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I:\Menu Egorka\третья неделя\"/>
    </mc:Choice>
  </mc:AlternateContent>
  <xr:revisionPtr revIDLastSave="0" documentId="13_ncr:1_{CB743FDB-F140-42D8-92AF-60F5CD3221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_ОТ_20230210 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" l="1"/>
  <c r="L26" i="1"/>
  <c r="K26" i="1"/>
  <c r="J26" i="1"/>
  <c r="J25" i="1"/>
  <c r="K25" i="1"/>
  <c r="L25" i="1"/>
  <c r="M25" i="1"/>
  <c r="J21" i="1"/>
  <c r="K21" i="1"/>
  <c r="L21" i="1"/>
  <c r="M21" i="1"/>
  <c r="J17" i="1"/>
  <c r="K17" i="1"/>
  <c r="L17" i="1"/>
  <c r="M17" i="1"/>
  <c r="J8" i="1"/>
  <c r="K8" i="1"/>
  <c r="L8" i="1"/>
  <c r="M8" i="1"/>
  <c r="E25" i="1" l="1"/>
  <c r="F25" i="1"/>
  <c r="G25" i="1"/>
  <c r="H25" i="1"/>
  <c r="E21" i="1"/>
  <c r="F21" i="1"/>
  <c r="G21" i="1"/>
  <c r="H21" i="1"/>
  <c r="E17" i="1"/>
  <c r="F17" i="1"/>
  <c r="G17" i="1"/>
  <c r="H17" i="1"/>
  <c r="E8" i="1"/>
  <c r="F8" i="1"/>
  <c r="G8" i="1"/>
  <c r="H8" i="1"/>
  <c r="H26" i="1" l="1"/>
  <c r="F26" i="1"/>
  <c r="E26" i="1"/>
  <c r="G26" i="1"/>
</calcChain>
</file>

<file path=xl/sharedStrings.xml><?xml version="1.0" encoding="utf-8"?>
<sst xmlns="http://schemas.openxmlformats.org/spreadsheetml/2006/main" count="45" uniqueCount="37">
  <si>
    <t>Учреждение МБДОУ "Егорка"</t>
  </si>
  <si>
    <t>дети 3-7 лет</t>
  </si>
  <si>
    <t>наименование блюда</t>
  </si>
  <si>
    <t>№ рецептуры</t>
  </si>
  <si>
    <t>выход</t>
  </si>
  <si>
    <t>ккал</t>
  </si>
  <si>
    <t>белки</t>
  </si>
  <si>
    <t>жиры</t>
  </si>
  <si>
    <t>углеводы</t>
  </si>
  <si>
    <t>завтрак</t>
  </si>
  <si>
    <t>Кофейный напиток с молоком сгущенным</t>
  </si>
  <si>
    <t>2 завтрак</t>
  </si>
  <si>
    <t>обед</t>
  </si>
  <si>
    <t>полдник</t>
  </si>
  <si>
    <t>Кефир с м.д.ж 2,5-3,2%</t>
  </si>
  <si>
    <t>ужин</t>
  </si>
  <si>
    <t>Итого</t>
  </si>
  <si>
    <t>0,07</t>
  </si>
  <si>
    <t>18,23</t>
  </si>
  <si>
    <t>Каша манная с изюмом</t>
  </si>
  <si>
    <t>Масло сливочное</t>
  </si>
  <si>
    <t>Хлеп пшеничный</t>
  </si>
  <si>
    <t>-</t>
  </si>
  <si>
    <t>Салат из свеклы с луком(чесноком)</t>
  </si>
  <si>
    <t>Щи со сметаной</t>
  </si>
  <si>
    <t>Тефтели мясные</t>
  </si>
  <si>
    <t>Гречка отврная</t>
  </si>
  <si>
    <t>Компот из сухофруктов без сахара</t>
  </si>
  <si>
    <t>Хлеб ржаной</t>
  </si>
  <si>
    <t>Гренки из пшеничного хлеба</t>
  </si>
  <si>
    <t>Салат из моркови с яблоком</t>
  </si>
  <si>
    <t>Сырники запеченные</t>
  </si>
  <si>
    <t>Чай с молоком</t>
  </si>
  <si>
    <t>дети с 1,5 до 3 лет</t>
  </si>
  <si>
    <t>Сок</t>
  </si>
  <si>
    <t>Итого за день:</t>
  </si>
  <si>
    <t xml:space="preserve">Перспективное 20-дневное меню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</si>
</sst>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1" fillId="0" borderId="0" xfId="0" applyNumberFormat="1" applyFont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" fillId="0" borderId="9" xfId="0" applyNumberFormat="1" applyFont="1" applyBorder="1"/>
    <xf numFmtId="0" fontId="4" fillId="0" borderId="10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1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5" fillId="0" borderId="17" xfId="0" applyNumberFormat="1" applyFont="1" applyBorder="1"/>
    <xf numFmtId="0" fontId="3" fillId="0" borderId="3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wrapText="1"/>
    </xf>
    <xf numFmtId="0" fontId="3" fillId="0" borderId="17" xfId="0" applyNumberFormat="1" applyFont="1" applyBorder="1"/>
    <xf numFmtId="0" fontId="4" fillId="0" borderId="4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6" xfId="0" applyNumberFormat="1" applyFont="1" applyBorder="1"/>
    <xf numFmtId="0" fontId="4" fillId="0" borderId="4" xfId="0" applyNumberFormat="1" applyFont="1" applyBorder="1"/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4" fillId="0" borderId="20" xfId="0" applyNumberFormat="1" applyFont="1" applyBorder="1"/>
    <xf numFmtId="0" fontId="4" fillId="0" borderId="20" xfId="0" applyNumberFormat="1" applyFont="1" applyBorder="1" applyAlignment="1"/>
    <xf numFmtId="0" fontId="7" fillId="0" borderId="20" xfId="0" applyFont="1" applyBorder="1" applyAlignment="1">
      <alignment horizontal="center"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selection activeCell="F27" sqref="F27"/>
    </sheetView>
  </sheetViews>
  <sheetFormatPr defaultColWidth="9.140625" defaultRowHeight="15" x14ac:dyDescent="0.25"/>
  <cols>
    <col min="1" max="1" width="13.140625" customWidth="1"/>
    <col min="2" max="2" width="38.7109375" customWidth="1"/>
    <col min="3" max="3" width="13.42578125" customWidth="1"/>
    <col min="4" max="8" width="10" customWidth="1"/>
    <col min="10" max="10" width="9.5703125" customWidth="1"/>
    <col min="11" max="11" width="11.42578125" customWidth="1"/>
    <col min="12" max="12" width="9.140625" customWidth="1"/>
    <col min="13" max="13" width="11.140625" customWidth="1"/>
    <col min="14" max="18" width="10" customWidth="1"/>
  </cols>
  <sheetData>
    <row r="1" spans="1:18" x14ac:dyDescent="0.25">
      <c r="A1" s="38"/>
      <c r="B1" s="9" t="s">
        <v>0</v>
      </c>
      <c r="C1" s="48" t="s">
        <v>36</v>
      </c>
      <c r="D1" s="49"/>
      <c r="E1" s="49"/>
      <c r="F1" s="49"/>
      <c r="G1" s="49"/>
      <c r="H1" s="49"/>
      <c r="I1" s="49"/>
      <c r="J1" s="49"/>
      <c r="K1" s="49"/>
      <c r="L1" s="49"/>
      <c r="M1" s="50"/>
      <c r="N1" s="1"/>
      <c r="O1" s="1"/>
      <c r="P1" s="1"/>
      <c r="Q1" s="1"/>
      <c r="R1" s="1"/>
    </row>
    <row r="2" spans="1:18" ht="15.75" thickBot="1" x14ac:dyDescent="0.3">
      <c r="A2" s="39"/>
      <c r="B2" s="44" t="s">
        <v>1</v>
      </c>
      <c r="C2" s="44"/>
      <c r="D2" s="44"/>
      <c r="E2" s="44"/>
      <c r="F2" s="44"/>
      <c r="G2" s="44"/>
      <c r="H2" s="45"/>
      <c r="I2" s="46" t="s">
        <v>33</v>
      </c>
      <c r="J2" s="46"/>
      <c r="K2" s="46"/>
      <c r="L2" s="46"/>
      <c r="M2" s="47"/>
      <c r="N2" s="10"/>
      <c r="O2" s="10"/>
      <c r="P2" s="10"/>
      <c r="Q2" s="10"/>
      <c r="R2" s="10"/>
    </row>
    <row r="3" spans="1:18" ht="15.75" thickBot="1" x14ac:dyDescent="0.3">
      <c r="A3" s="31"/>
      <c r="B3" s="32" t="s">
        <v>2</v>
      </c>
      <c r="C3" s="33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5" t="s">
        <v>8</v>
      </c>
      <c r="I3" s="36" t="s">
        <v>4</v>
      </c>
      <c r="J3" s="36" t="s">
        <v>5</v>
      </c>
      <c r="K3" s="30" t="s">
        <v>6</v>
      </c>
      <c r="L3" s="30" t="s">
        <v>7</v>
      </c>
      <c r="M3" s="8" t="s">
        <v>8</v>
      </c>
      <c r="N3" s="10"/>
      <c r="O3" s="10"/>
      <c r="P3" s="10"/>
      <c r="Q3" s="10"/>
      <c r="R3" s="10"/>
    </row>
    <row r="4" spans="1:18" ht="15.75" x14ac:dyDescent="0.25">
      <c r="A4" s="40" t="s">
        <v>9</v>
      </c>
      <c r="B4" s="4" t="s">
        <v>19</v>
      </c>
      <c r="C4" s="3">
        <v>89</v>
      </c>
      <c r="D4" s="3">
        <v>200</v>
      </c>
      <c r="E4" s="3">
        <v>209.61</v>
      </c>
      <c r="F4" s="3">
        <v>6.41</v>
      </c>
      <c r="G4" s="3">
        <v>7.5</v>
      </c>
      <c r="H4" s="3">
        <v>29.5</v>
      </c>
      <c r="I4" s="14">
        <v>155</v>
      </c>
      <c r="J4" s="15">
        <v>231</v>
      </c>
      <c r="K4" s="15">
        <v>5.53</v>
      </c>
      <c r="L4" s="15">
        <v>5.89</v>
      </c>
      <c r="M4" s="16">
        <v>39.049999999999997</v>
      </c>
      <c r="N4" s="2"/>
      <c r="O4" s="2"/>
      <c r="P4" s="2"/>
      <c r="Q4" s="2"/>
      <c r="R4" s="2"/>
    </row>
    <row r="5" spans="1:18" x14ac:dyDescent="0.25">
      <c r="A5" s="40"/>
      <c r="B5" s="4" t="s">
        <v>10</v>
      </c>
      <c r="C5" s="3">
        <v>252</v>
      </c>
      <c r="D5" s="3">
        <v>180</v>
      </c>
      <c r="E5" s="3">
        <v>102</v>
      </c>
      <c r="F5" s="3">
        <v>2</v>
      </c>
      <c r="G5" s="3">
        <v>2.2999999999999998</v>
      </c>
      <c r="H5" s="3">
        <v>17</v>
      </c>
      <c r="I5" s="15">
        <v>150</v>
      </c>
      <c r="J5" s="15">
        <v>85</v>
      </c>
      <c r="K5" s="15">
        <v>1.7</v>
      </c>
      <c r="L5" s="15">
        <v>1.92</v>
      </c>
      <c r="M5" s="16">
        <v>14.2</v>
      </c>
      <c r="N5" s="11"/>
      <c r="O5" s="2"/>
      <c r="P5" s="2"/>
      <c r="Q5" s="2"/>
      <c r="R5" s="2"/>
    </row>
    <row r="6" spans="1:18" x14ac:dyDescent="0.25">
      <c r="A6" s="40"/>
      <c r="B6" s="5" t="s">
        <v>21</v>
      </c>
      <c r="C6" s="3">
        <v>1</v>
      </c>
      <c r="D6" s="3">
        <v>40</v>
      </c>
      <c r="E6" s="3">
        <v>91.6</v>
      </c>
      <c r="F6" s="3">
        <v>2.84</v>
      </c>
      <c r="G6" s="3">
        <v>0.44</v>
      </c>
      <c r="H6" s="3">
        <v>18.559999999999999</v>
      </c>
      <c r="I6" s="3">
        <v>40</v>
      </c>
      <c r="J6" s="3">
        <v>91.6</v>
      </c>
      <c r="K6" s="3">
        <v>2.84</v>
      </c>
      <c r="L6" s="3">
        <v>0.44</v>
      </c>
      <c r="M6" s="41">
        <v>18.559999999999999</v>
      </c>
      <c r="N6" s="2"/>
      <c r="O6" s="2"/>
      <c r="P6" s="2"/>
      <c r="Q6" s="2"/>
      <c r="R6" s="2"/>
    </row>
    <row r="7" spans="1:18" x14ac:dyDescent="0.25">
      <c r="A7" s="40"/>
      <c r="B7" s="5" t="s">
        <v>20</v>
      </c>
      <c r="C7" s="3">
        <v>6</v>
      </c>
      <c r="D7" s="3">
        <v>8</v>
      </c>
      <c r="E7" s="3">
        <v>59.84</v>
      </c>
      <c r="F7" s="3">
        <v>4.8000000000000001E-2</v>
      </c>
      <c r="G7" s="3">
        <v>6.67</v>
      </c>
      <c r="H7" s="3" t="s">
        <v>22</v>
      </c>
      <c r="I7" s="15">
        <v>5</v>
      </c>
      <c r="J7" s="15">
        <v>37.4</v>
      </c>
      <c r="K7" s="15">
        <v>0.03</v>
      </c>
      <c r="L7" s="15">
        <v>4.17</v>
      </c>
      <c r="M7" s="16"/>
      <c r="N7" s="2"/>
      <c r="O7" s="2"/>
      <c r="P7" s="2"/>
      <c r="Q7" s="2"/>
      <c r="R7" s="2"/>
    </row>
    <row r="8" spans="1:18" x14ac:dyDescent="0.25">
      <c r="A8" s="40"/>
      <c r="B8" s="6" t="s">
        <v>16</v>
      </c>
      <c r="C8" s="3"/>
      <c r="D8" s="3"/>
      <c r="E8" s="7">
        <f>SUM(E4:E7)</f>
        <v>463.05000000000007</v>
      </c>
      <c r="F8" s="7">
        <f>SUM(F4:F7)</f>
        <v>11.298</v>
      </c>
      <c r="G8" s="7">
        <f>SUM(G4:G7)</f>
        <v>16.91</v>
      </c>
      <c r="H8" s="7">
        <f>SUM(H4:H7)</f>
        <v>65.06</v>
      </c>
      <c r="I8" s="17"/>
      <c r="J8" s="20">
        <f>SUM(J4:J7)</f>
        <v>445</v>
      </c>
      <c r="K8" s="20">
        <f>SUM(K4:K7)</f>
        <v>10.1</v>
      </c>
      <c r="L8" s="20">
        <f>SUM(L4:L7)</f>
        <v>12.42</v>
      </c>
      <c r="M8" s="21">
        <f>SUM(M4:M7)</f>
        <v>71.81</v>
      </c>
      <c r="N8" s="2"/>
      <c r="O8" s="2"/>
      <c r="P8" s="2"/>
      <c r="Q8" s="2"/>
      <c r="R8" s="2"/>
    </row>
    <row r="9" spans="1:18" ht="16.5" customHeight="1" x14ac:dyDescent="0.25">
      <c r="A9" s="42" t="s">
        <v>11</v>
      </c>
      <c r="B9" s="4"/>
      <c r="C9" s="3"/>
      <c r="D9" s="3"/>
      <c r="E9" s="3"/>
      <c r="F9" s="3"/>
      <c r="G9" s="3"/>
      <c r="H9" s="3"/>
      <c r="I9" s="15"/>
      <c r="J9" s="15"/>
      <c r="K9" s="15"/>
      <c r="L9" s="15"/>
      <c r="M9" s="16"/>
      <c r="N9" s="2"/>
      <c r="O9" s="2"/>
      <c r="P9" s="2"/>
      <c r="Q9" s="2"/>
      <c r="R9" s="2"/>
    </row>
    <row r="10" spans="1:18" x14ac:dyDescent="0.25">
      <c r="A10" s="40"/>
      <c r="B10" s="5" t="s">
        <v>34</v>
      </c>
      <c r="C10" s="3">
        <v>399</v>
      </c>
      <c r="D10" s="3">
        <v>180</v>
      </c>
      <c r="E10" s="7">
        <v>71.319999999999993</v>
      </c>
      <c r="F10" s="7">
        <v>0.95</v>
      </c>
      <c r="G10" s="7" t="s">
        <v>17</v>
      </c>
      <c r="H10" s="7" t="s">
        <v>18</v>
      </c>
      <c r="I10" s="17">
        <v>150</v>
      </c>
      <c r="J10" s="12">
        <v>53.5</v>
      </c>
      <c r="K10" s="12">
        <v>0.71</v>
      </c>
      <c r="L10" s="12">
        <v>0.05</v>
      </c>
      <c r="M10" s="13">
        <v>13.67</v>
      </c>
      <c r="N10" s="2"/>
      <c r="O10" s="2"/>
      <c r="P10" s="2"/>
      <c r="Q10" s="2"/>
      <c r="R10" s="2"/>
    </row>
    <row r="11" spans="1:18" x14ac:dyDescent="0.25">
      <c r="A11" s="40" t="s">
        <v>12</v>
      </c>
      <c r="B11" s="4" t="s">
        <v>23</v>
      </c>
      <c r="C11" s="3">
        <v>33</v>
      </c>
      <c r="D11" s="3">
        <v>60</v>
      </c>
      <c r="E11" s="3">
        <v>56.34</v>
      </c>
      <c r="F11" s="3">
        <v>0.85</v>
      </c>
      <c r="G11" s="3">
        <v>3.65</v>
      </c>
      <c r="H11" s="3">
        <v>5.19</v>
      </c>
      <c r="I11" s="15">
        <v>40</v>
      </c>
      <c r="J11" s="15">
        <v>37.6</v>
      </c>
      <c r="K11" s="15">
        <v>0.77</v>
      </c>
      <c r="L11" s="15">
        <v>2.4300000000000002</v>
      </c>
      <c r="M11" s="16">
        <v>3.34</v>
      </c>
      <c r="N11" s="2"/>
      <c r="O11" s="2"/>
      <c r="P11" s="2"/>
      <c r="Q11" s="2"/>
      <c r="R11" s="2"/>
    </row>
    <row r="12" spans="1:18" x14ac:dyDescent="0.25">
      <c r="A12" s="40"/>
      <c r="B12" s="4" t="s">
        <v>24</v>
      </c>
      <c r="C12" s="3">
        <v>56</v>
      </c>
      <c r="D12" s="3">
        <v>250</v>
      </c>
      <c r="E12" s="3">
        <v>101.5</v>
      </c>
      <c r="F12" s="3">
        <v>1.79</v>
      </c>
      <c r="G12" s="3">
        <v>4.99</v>
      </c>
      <c r="H12" s="3">
        <v>12.48</v>
      </c>
      <c r="I12" s="17">
        <v>200</v>
      </c>
      <c r="J12" s="18">
        <v>81.2</v>
      </c>
      <c r="K12" s="18">
        <v>1.74</v>
      </c>
      <c r="L12" s="18">
        <v>5.12</v>
      </c>
      <c r="M12" s="19">
        <v>9.98</v>
      </c>
      <c r="N12" s="2"/>
      <c r="O12" s="2"/>
      <c r="P12" s="2"/>
      <c r="Q12" s="2"/>
      <c r="R12" s="2"/>
    </row>
    <row r="13" spans="1:18" x14ac:dyDescent="0.25">
      <c r="A13" s="40"/>
      <c r="B13" s="4" t="s">
        <v>25</v>
      </c>
      <c r="C13" s="3">
        <v>174</v>
      </c>
      <c r="D13" s="3">
        <v>70</v>
      </c>
      <c r="E13" s="3">
        <v>150.5</v>
      </c>
      <c r="F13" s="3">
        <v>8.98</v>
      </c>
      <c r="G13" s="3">
        <v>9.49</v>
      </c>
      <c r="H13" s="3">
        <v>7.31</v>
      </c>
      <c r="I13" s="15">
        <v>50</v>
      </c>
      <c r="J13" s="15">
        <v>107.5</v>
      </c>
      <c r="K13" s="15">
        <v>6.41</v>
      </c>
      <c r="L13" s="15">
        <v>6.78</v>
      </c>
      <c r="M13" s="16">
        <v>5.22</v>
      </c>
      <c r="N13" s="2"/>
      <c r="O13" s="2"/>
      <c r="P13" s="2"/>
      <c r="Q13" s="2"/>
      <c r="R13" s="2"/>
    </row>
    <row r="14" spans="1:18" x14ac:dyDescent="0.25">
      <c r="A14" s="40"/>
      <c r="B14" s="4" t="s">
        <v>26</v>
      </c>
      <c r="C14" s="3">
        <v>186</v>
      </c>
      <c r="D14" s="3">
        <v>100</v>
      </c>
      <c r="E14" s="3">
        <v>175.33</v>
      </c>
      <c r="F14" s="3">
        <v>3</v>
      </c>
      <c r="G14" s="3">
        <v>4.2699999999999996</v>
      </c>
      <c r="H14" s="3">
        <v>14.6</v>
      </c>
      <c r="I14" s="22">
        <v>70</v>
      </c>
      <c r="J14" s="22">
        <v>113.4</v>
      </c>
      <c r="K14" s="22">
        <v>4.01</v>
      </c>
      <c r="L14" s="22">
        <v>2.84</v>
      </c>
      <c r="M14" s="23">
        <v>18.03</v>
      </c>
      <c r="N14" s="2"/>
      <c r="O14" s="2"/>
      <c r="P14" s="2"/>
      <c r="Q14" s="2"/>
      <c r="R14" s="2"/>
    </row>
    <row r="15" spans="1:18" x14ac:dyDescent="0.25">
      <c r="A15" s="40"/>
      <c r="B15" s="4" t="s">
        <v>27</v>
      </c>
      <c r="C15" s="3">
        <v>376</v>
      </c>
      <c r="D15" s="3">
        <v>180</v>
      </c>
      <c r="E15" s="3">
        <v>49.32</v>
      </c>
      <c r="F15" s="3">
        <v>0.44</v>
      </c>
      <c r="G15" s="3">
        <v>0.02</v>
      </c>
      <c r="H15" s="3">
        <v>15.96</v>
      </c>
      <c r="I15" s="15">
        <v>150</v>
      </c>
      <c r="J15" s="15">
        <v>41.1</v>
      </c>
      <c r="K15" s="15">
        <v>0.37</v>
      </c>
      <c r="L15" s="15">
        <v>0.02</v>
      </c>
      <c r="M15" s="16">
        <v>13.3</v>
      </c>
      <c r="N15" s="2"/>
      <c r="O15" s="1"/>
      <c r="P15" s="2"/>
      <c r="Q15" s="2"/>
      <c r="R15" s="2"/>
    </row>
    <row r="16" spans="1:18" x14ac:dyDescent="0.25">
      <c r="A16" s="40"/>
      <c r="B16" s="4" t="s">
        <v>28</v>
      </c>
      <c r="C16" s="3">
        <v>1</v>
      </c>
      <c r="D16" s="3">
        <v>50</v>
      </c>
      <c r="E16" s="3">
        <v>102</v>
      </c>
      <c r="F16" s="3">
        <v>2.5</v>
      </c>
      <c r="G16" s="3">
        <v>0.5</v>
      </c>
      <c r="H16" s="3">
        <v>21.25</v>
      </c>
      <c r="I16" s="15">
        <v>40</v>
      </c>
      <c r="J16" s="15">
        <v>81.599999999999994</v>
      </c>
      <c r="K16" s="15">
        <v>0.2</v>
      </c>
      <c r="L16" s="15">
        <v>0.4</v>
      </c>
      <c r="M16" s="16">
        <v>17</v>
      </c>
      <c r="N16" s="2"/>
      <c r="O16" s="2"/>
      <c r="P16" s="2"/>
      <c r="Q16" s="2"/>
      <c r="R16" s="2"/>
    </row>
    <row r="17" spans="1:18" x14ac:dyDescent="0.25">
      <c r="A17" s="40"/>
      <c r="B17" s="6" t="s">
        <v>16</v>
      </c>
      <c r="C17" s="3"/>
      <c r="D17" s="3"/>
      <c r="E17" s="7">
        <f>SUM(E11:E16)</f>
        <v>634.99000000000012</v>
      </c>
      <c r="F17" s="7">
        <f>SUM(F11:F16)</f>
        <v>17.560000000000002</v>
      </c>
      <c r="G17" s="7">
        <f>SUM(G11:G16)</f>
        <v>22.92</v>
      </c>
      <c r="H17" s="7">
        <f>SUM(H11:H16)</f>
        <v>76.789999999999992</v>
      </c>
      <c r="I17" s="17"/>
      <c r="J17" s="12">
        <f>SUM(J11:J16)</f>
        <v>462.40000000000009</v>
      </c>
      <c r="K17" s="12">
        <f>SUM(K11:K16)</f>
        <v>13.499999999999998</v>
      </c>
      <c r="L17" s="12">
        <f>SUM(L11:L16)</f>
        <v>17.59</v>
      </c>
      <c r="M17" s="13">
        <f>SUM(M11:M16)</f>
        <v>66.87</v>
      </c>
      <c r="N17" s="2"/>
      <c r="O17" s="2"/>
      <c r="P17" s="2"/>
      <c r="Q17" s="2"/>
      <c r="R17" s="2"/>
    </row>
    <row r="18" spans="1:18" x14ac:dyDescent="0.25">
      <c r="A18" s="40" t="s">
        <v>13</v>
      </c>
      <c r="B18" s="4"/>
      <c r="C18" s="3"/>
      <c r="D18" s="3"/>
      <c r="E18" s="3"/>
      <c r="F18" s="3"/>
      <c r="G18" s="3"/>
      <c r="H18" s="3"/>
      <c r="I18" s="15"/>
      <c r="J18" s="25"/>
      <c r="K18" s="25"/>
      <c r="L18" s="25"/>
      <c r="M18" s="26"/>
      <c r="N18" s="2"/>
      <c r="O18" s="2"/>
      <c r="P18" s="2"/>
      <c r="Q18" s="2"/>
      <c r="R18" s="2"/>
    </row>
    <row r="19" spans="1:18" x14ac:dyDescent="0.25">
      <c r="A19" s="40"/>
      <c r="B19" s="4" t="s">
        <v>14</v>
      </c>
      <c r="C19" s="3">
        <v>251</v>
      </c>
      <c r="D19" s="3">
        <v>180</v>
      </c>
      <c r="E19" s="3">
        <v>90</v>
      </c>
      <c r="F19" s="3">
        <v>5.22</v>
      </c>
      <c r="G19" s="3">
        <v>4.5</v>
      </c>
      <c r="H19" s="3">
        <v>7.2</v>
      </c>
      <c r="I19" s="15">
        <v>150</v>
      </c>
      <c r="J19" s="15">
        <v>62.5</v>
      </c>
      <c r="K19" s="15">
        <v>4.3499999999999996</v>
      </c>
      <c r="L19" s="15">
        <v>3.75</v>
      </c>
      <c r="M19" s="16">
        <v>6</v>
      </c>
      <c r="N19" s="2"/>
      <c r="O19" s="2"/>
      <c r="P19" s="2"/>
      <c r="Q19" s="2"/>
      <c r="R19" s="2"/>
    </row>
    <row r="20" spans="1:18" x14ac:dyDescent="0.25">
      <c r="A20" s="40"/>
      <c r="B20" s="4" t="s">
        <v>29</v>
      </c>
      <c r="C20" s="3">
        <v>4</v>
      </c>
      <c r="D20" s="3">
        <v>40</v>
      </c>
      <c r="E20" s="3">
        <v>91.6</v>
      </c>
      <c r="F20" s="3">
        <v>2.84</v>
      </c>
      <c r="G20" s="3">
        <v>0.44</v>
      </c>
      <c r="H20" s="3">
        <v>18.559999999999999</v>
      </c>
      <c r="I20" s="17">
        <v>25</v>
      </c>
      <c r="J20" s="17">
        <v>92.1</v>
      </c>
      <c r="K20" s="17">
        <v>2.2999999999999998</v>
      </c>
      <c r="L20" s="17">
        <v>0.36</v>
      </c>
      <c r="M20" s="24">
        <v>13.81</v>
      </c>
      <c r="N20" s="2"/>
      <c r="O20" s="2"/>
      <c r="P20" s="2"/>
      <c r="Q20" s="2"/>
      <c r="R20" s="2"/>
    </row>
    <row r="21" spans="1:18" x14ac:dyDescent="0.25">
      <c r="A21" s="40"/>
      <c r="B21" s="6" t="s">
        <v>16</v>
      </c>
      <c r="C21" s="3"/>
      <c r="D21" s="3"/>
      <c r="E21" s="7">
        <f>SUM(E19:E20)</f>
        <v>181.6</v>
      </c>
      <c r="F21" s="7">
        <f>SUM(F19:F20)</f>
        <v>8.0599999999999987</v>
      </c>
      <c r="G21" s="7">
        <f>SUM(G19:G20)</f>
        <v>4.9400000000000004</v>
      </c>
      <c r="H21" s="7">
        <f>SUM(H19:H20)</f>
        <v>25.759999999999998</v>
      </c>
      <c r="I21" s="15"/>
      <c r="J21" s="25">
        <f>SUM(J19:J20)</f>
        <v>154.6</v>
      </c>
      <c r="K21" s="25">
        <f>SUM(K19:K20)</f>
        <v>6.6499999999999995</v>
      </c>
      <c r="L21" s="25">
        <f>SUM(L19:L20)</f>
        <v>4.1100000000000003</v>
      </c>
      <c r="M21" s="26">
        <f>SUM(M19:M20)</f>
        <v>19.810000000000002</v>
      </c>
      <c r="N21" s="2"/>
      <c r="O21" s="2"/>
      <c r="P21" s="2"/>
      <c r="Q21" s="2"/>
      <c r="R21" s="2"/>
    </row>
    <row r="22" spans="1:18" x14ac:dyDescent="0.25">
      <c r="A22" s="40" t="s">
        <v>15</v>
      </c>
      <c r="B22" s="4" t="s">
        <v>30</v>
      </c>
      <c r="C22" s="3">
        <v>233</v>
      </c>
      <c r="D22" s="3">
        <v>60</v>
      </c>
      <c r="E22" s="3">
        <v>24.24</v>
      </c>
      <c r="F22" s="3">
        <v>0.64</v>
      </c>
      <c r="G22" s="3">
        <v>0.1</v>
      </c>
      <c r="H22" s="3">
        <v>5.17</v>
      </c>
      <c r="I22" s="15">
        <v>60</v>
      </c>
      <c r="J22" s="15">
        <v>54.6</v>
      </c>
      <c r="K22" s="15">
        <v>0.56000000000000005</v>
      </c>
      <c r="L22" s="15">
        <v>3.48</v>
      </c>
      <c r="M22" s="16">
        <v>5.24</v>
      </c>
      <c r="N22" s="2"/>
      <c r="O22" s="2"/>
      <c r="P22" s="2"/>
      <c r="Q22" s="2"/>
      <c r="R22" s="2"/>
    </row>
    <row r="23" spans="1:18" x14ac:dyDescent="0.25">
      <c r="A23" s="40"/>
      <c r="B23" s="4" t="s">
        <v>31</v>
      </c>
      <c r="C23" s="3">
        <v>38</v>
      </c>
      <c r="D23" s="3">
        <v>150</v>
      </c>
      <c r="E23" s="3">
        <v>365.41</v>
      </c>
      <c r="F23" s="3">
        <v>24.82</v>
      </c>
      <c r="G23" s="3">
        <v>15.91</v>
      </c>
      <c r="H23" s="3">
        <v>31.22</v>
      </c>
      <c r="I23" s="15">
        <v>150</v>
      </c>
      <c r="J23" s="15">
        <v>292.5</v>
      </c>
      <c r="K23" s="15">
        <v>23.36</v>
      </c>
      <c r="L23" s="15">
        <v>15.84</v>
      </c>
      <c r="M23" s="16">
        <v>14.25</v>
      </c>
      <c r="N23" s="2"/>
      <c r="O23" s="2"/>
      <c r="P23" s="2"/>
      <c r="Q23" s="2"/>
      <c r="R23" s="2"/>
    </row>
    <row r="24" spans="1:18" x14ac:dyDescent="0.25">
      <c r="A24" s="43"/>
      <c r="B24" s="4" t="s">
        <v>32</v>
      </c>
      <c r="C24" s="3">
        <v>261</v>
      </c>
      <c r="D24" s="3">
        <v>180</v>
      </c>
      <c r="E24" s="3">
        <v>77</v>
      </c>
      <c r="F24" s="3">
        <v>2.65</v>
      </c>
      <c r="G24" s="3">
        <v>2.33</v>
      </c>
      <c r="H24" s="3">
        <v>11.31</v>
      </c>
      <c r="I24" s="17">
        <v>150</v>
      </c>
      <c r="J24" s="17">
        <v>64.2</v>
      </c>
      <c r="K24" s="17">
        <v>2.21</v>
      </c>
      <c r="L24" s="17">
        <v>1.94</v>
      </c>
      <c r="M24" s="24">
        <v>9.43</v>
      </c>
      <c r="N24" s="2"/>
      <c r="O24" s="2"/>
      <c r="P24" s="2"/>
      <c r="Q24" s="2"/>
      <c r="R24" s="2"/>
    </row>
    <row r="25" spans="1:18" ht="15.75" thickBot="1" x14ac:dyDescent="0.3">
      <c r="A25" s="51"/>
      <c r="B25" s="52" t="s">
        <v>16</v>
      </c>
      <c r="C25" s="53"/>
      <c r="D25" s="54"/>
      <c r="E25" s="37">
        <f>SUM(E22:E24)</f>
        <v>466.65000000000003</v>
      </c>
      <c r="F25" s="37">
        <f>SUM(F22:F24)</f>
        <v>28.11</v>
      </c>
      <c r="G25" s="37">
        <f>SUM(G22:G24)</f>
        <v>18.340000000000003</v>
      </c>
      <c r="H25" s="37">
        <f>SUM(H22:H24)</f>
        <v>47.7</v>
      </c>
      <c r="I25" s="55"/>
      <c r="J25" s="55">
        <f>SUM(J22:J24)</f>
        <v>411.3</v>
      </c>
      <c r="K25" s="55">
        <f>SUM(K22:K24)</f>
        <v>26.13</v>
      </c>
      <c r="L25" s="55">
        <f>SUM(L22:L24)</f>
        <v>21.26</v>
      </c>
      <c r="M25" s="56">
        <f>SUM(M22:M24)</f>
        <v>28.92</v>
      </c>
      <c r="N25" s="2"/>
      <c r="O25" s="2"/>
      <c r="P25" s="2"/>
      <c r="Q25" s="2"/>
      <c r="R25" s="2"/>
    </row>
    <row r="26" spans="1:18" ht="15.75" thickBot="1" x14ac:dyDescent="0.3">
      <c r="A26" s="57" t="s">
        <v>35</v>
      </c>
      <c r="B26" s="58"/>
      <c r="C26" s="58"/>
      <c r="D26" s="58"/>
      <c r="E26" s="59">
        <f>E8+E10+E17+E21+E25</f>
        <v>1817.6100000000001</v>
      </c>
      <c r="F26" s="60">
        <f>F8+F10+F17+F21+F25</f>
        <v>65.977999999999994</v>
      </c>
      <c r="G26" s="60">
        <f>G8+G10+G17+G21+G25</f>
        <v>63.180000000000007</v>
      </c>
      <c r="H26" s="60">
        <f>H8+H10+H17+H21+H25</f>
        <v>233.53999999999996</v>
      </c>
      <c r="I26" s="61"/>
      <c r="J26" s="62">
        <f>J8+J10+J17+J21+J25</f>
        <v>1526.8</v>
      </c>
      <c r="K26" s="62">
        <f>K8+K10+K17+K21+K25</f>
        <v>57.089999999999989</v>
      </c>
      <c r="L26" s="62">
        <f>L8+L10+L17+L21+L25</f>
        <v>55.430000000000007</v>
      </c>
      <c r="M26" s="63">
        <f>M8+M10+M17+M21+M25</f>
        <v>201.08000000000004</v>
      </c>
      <c r="N26" s="1"/>
      <c r="O26" s="1"/>
      <c r="P26" s="1"/>
      <c r="Q26" s="1"/>
      <c r="R26" s="1"/>
    </row>
    <row r="27" spans="1:18" x14ac:dyDescent="0.25">
      <c r="H27" s="1"/>
      <c r="I27" s="27"/>
      <c r="J27" s="27"/>
      <c r="K27" s="27"/>
      <c r="L27" s="27"/>
      <c r="M27" s="27"/>
      <c r="N27" s="1"/>
      <c r="O27" s="1"/>
      <c r="P27" s="1"/>
      <c r="Q27" s="1"/>
      <c r="R27" s="1"/>
    </row>
    <row r="28" spans="1:18" x14ac:dyDescent="0.25">
      <c r="H28" s="1"/>
      <c r="I28" s="27"/>
      <c r="J28" s="28"/>
      <c r="K28" s="28"/>
      <c r="L28" s="28"/>
      <c r="M28" s="28"/>
    </row>
    <row r="29" spans="1:18" x14ac:dyDescent="0.25">
      <c r="H29" s="1"/>
      <c r="I29" s="27"/>
      <c r="J29" s="29"/>
      <c r="K29" s="29"/>
      <c r="L29" s="29"/>
      <c r="M29" s="29"/>
    </row>
  </sheetData>
  <mergeCells count="5">
    <mergeCell ref="B2:H2"/>
    <mergeCell ref="A26:B26"/>
    <mergeCell ref="C26:D26"/>
    <mergeCell ref="I2:M2"/>
    <mergeCell ref="C1:M1"/>
  </mergeCells>
  <pageMargins left="0.75" right="0.75" top="1" bottom="1" header="0.5" footer="0.5"/>
  <pageSetup paperSize="9" fitToWidth="0" fitToHeight="0" orientation="portrait" r:id="rId1"/>
  <ignoredErrors>
    <ignoredError sqref="F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МЕНЮ_ОТ_20230210 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/>
  <dcterms:created xsi:type="dcterms:W3CDTF">2025-02-09T09:39:37Z</dcterms:created>
  <dcterms:modified xsi:type="dcterms:W3CDTF">2025-02-25T06:40:28Z</dcterms:modified>
  <cp:category/>
  <cp:contentStatus/>
</cp:coreProperties>
</file>