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четвертая неделя\"/>
    </mc:Choice>
  </mc:AlternateContent>
  <xr:revisionPtr revIDLastSave="0" documentId="13_ncr:1_{0025AF8C-11C3-4C9F-AB6E-91F0A8686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J29" i="1"/>
  <c r="K29" i="1"/>
  <c r="L29" i="1"/>
  <c r="M29" i="1"/>
  <c r="J23" i="1"/>
  <c r="K23" i="1"/>
  <c r="L23" i="1"/>
  <c r="M23" i="1"/>
  <c r="J19" i="1"/>
  <c r="K19" i="1"/>
  <c r="L19" i="1"/>
  <c r="M19" i="1"/>
  <c r="J9" i="1"/>
  <c r="K9" i="1"/>
  <c r="L9" i="1"/>
  <c r="M9" i="1"/>
  <c r="E29" i="1" l="1"/>
  <c r="F29" i="1"/>
  <c r="G29" i="1"/>
  <c r="H29" i="1"/>
  <c r="E23" i="1"/>
  <c r="F23" i="1"/>
  <c r="G23" i="1"/>
  <c r="H23" i="1"/>
  <c r="E19" i="1"/>
  <c r="F19" i="1"/>
  <c r="G19" i="1"/>
  <c r="H19" i="1"/>
  <c r="E9" i="1"/>
  <c r="F9" i="1"/>
  <c r="G9" i="1"/>
  <c r="H9" i="1"/>
  <c r="H31" i="1" l="1"/>
  <c r="G31" i="1"/>
  <c r="F31" i="1"/>
  <c r="E31" i="1"/>
</calcChain>
</file>

<file path=xl/sharedStrings.xml><?xml version="1.0" encoding="utf-8"?>
<sst xmlns="http://schemas.openxmlformats.org/spreadsheetml/2006/main" count="43" uniqueCount="34">
  <si>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</si>
  <si>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</si>
  <si>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</si>
  <si>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</si>
  <si>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</si>
  <si>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</si>
  <si>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</si>
  <si>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</si>
  <si>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</si>
  <si>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</si>
  <si>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Кофейный напиток с молоком</t>
  </si>
  <si>
    <t>2 завтрак</t>
  </si>
  <si>
    <t>обед</t>
  </si>
  <si>
    <t>Хлеб ржаной</t>
  </si>
  <si>
    <t>полдник</t>
  </si>
  <si>
    <t>ужин</t>
  </si>
  <si>
    <t>Итого:</t>
  </si>
  <si>
    <t>Хлеб пшеничный</t>
  </si>
  <si>
    <t>Масло сливочное</t>
  </si>
  <si>
    <t>Итого за день:</t>
  </si>
  <si>
    <t>Каша пшеничная молочная</t>
  </si>
  <si>
    <t>Яблоко</t>
  </si>
  <si>
    <t>Салат из свеклы с яблоками</t>
  </si>
  <si>
    <t>Бульон с яйцом,гренками</t>
  </si>
  <si>
    <t>Суфле криное с рисом</t>
  </si>
  <si>
    <t>Капуста тушеная</t>
  </si>
  <si>
    <t>Крупеник с творогом</t>
  </si>
  <si>
    <t>Сметанный соус</t>
  </si>
  <si>
    <t>Чай с молоком без сахара</t>
  </si>
  <si>
    <t>дети с 1,5 до 3 лет</t>
  </si>
  <si>
    <t xml:space="preserve">Перспективное 20-дневное меню </t>
  </si>
  <si>
    <t>Кисель из кураги</t>
  </si>
  <si>
    <t>Снежок</t>
  </si>
  <si>
    <t>Салат (вареная морковью и 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</si>
</sst>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1" fillId="0" borderId="0" xfId="0" applyNumberFormat="1" applyFont="1"/>
    <xf numFmtId="0" fontId="5" fillId="0" borderId="2" xfId="0" applyNumberFormat="1" applyFont="1" applyBorder="1"/>
    <xf numFmtId="0" fontId="3" fillId="0" borderId="1" xfId="0" applyNumberFormat="1" applyFont="1" applyBorder="1"/>
    <xf numFmtId="0" fontId="5" fillId="0" borderId="1" xfId="0" applyNumberFormat="1" applyFont="1" applyBorder="1"/>
    <xf numFmtId="0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3" fillId="0" borderId="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wrapText="1"/>
    </xf>
    <xf numFmtId="16" fontId="3" fillId="0" borderId="1" xfId="0" applyNumberFormat="1" applyFont="1" applyBorder="1"/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" xfId="0" applyNumberFormat="1" applyFont="1" applyBorder="1" applyAlignment="1"/>
    <xf numFmtId="0" fontId="3" fillId="0" borderId="12" xfId="0" applyNumberFormat="1" applyFont="1" applyBorder="1" applyAlignment="1"/>
    <xf numFmtId="0" fontId="3" fillId="0" borderId="10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N29" sqref="N29"/>
    </sheetView>
  </sheetViews>
  <sheetFormatPr defaultColWidth="9.140625" defaultRowHeight="15" x14ac:dyDescent="0.25"/>
  <cols>
    <col min="1" max="1" width="13" customWidth="1"/>
    <col min="2" max="2" width="36.140625" customWidth="1"/>
    <col min="3" max="3" width="13.42578125" customWidth="1"/>
    <col min="4" max="4" width="11" customWidth="1"/>
    <col min="5" max="5" width="12.28515625" customWidth="1"/>
    <col min="6" max="7" width="10" customWidth="1"/>
    <col min="8" max="8" width="13.28515625" customWidth="1"/>
    <col min="9" max="9" width="11" customWidth="1"/>
    <col min="10" max="10" width="12.28515625" customWidth="1"/>
    <col min="11" max="11" width="9" customWidth="1"/>
    <col min="12" max="12" width="9.140625" customWidth="1"/>
    <col min="13" max="13" width="11" customWidth="1"/>
    <col min="14" max="18" width="10" customWidth="1"/>
  </cols>
  <sheetData>
    <row r="1" spans="1:18" ht="15.75" thickBot="1" x14ac:dyDescent="0.3">
      <c r="A1" s="44"/>
      <c r="B1" s="4" t="s">
        <v>0</v>
      </c>
      <c r="C1" s="45" t="s">
        <v>30</v>
      </c>
      <c r="D1" s="46"/>
      <c r="E1" s="46"/>
      <c r="F1" s="46"/>
      <c r="G1" s="46"/>
      <c r="H1" s="46"/>
      <c r="I1" s="46"/>
      <c r="J1" s="46"/>
      <c r="K1" s="46"/>
      <c r="L1" s="46"/>
      <c r="M1" s="47"/>
      <c r="N1" s="15"/>
      <c r="O1" s="15"/>
      <c r="P1" s="15"/>
      <c r="Q1" s="15"/>
      <c r="R1" s="15"/>
    </row>
    <row r="2" spans="1:18" ht="15.75" thickBot="1" x14ac:dyDescent="0.3">
      <c r="A2" s="38"/>
      <c r="B2" s="39" t="s">
        <v>1</v>
      </c>
      <c r="C2" s="40"/>
      <c r="D2" s="40"/>
      <c r="E2" s="40"/>
      <c r="F2" s="40"/>
      <c r="G2" s="40"/>
      <c r="H2" s="41"/>
      <c r="I2" s="42" t="s">
        <v>29</v>
      </c>
      <c r="J2" s="42"/>
      <c r="K2" s="42"/>
      <c r="L2" s="42"/>
      <c r="M2" s="43"/>
      <c r="N2" s="17"/>
      <c r="O2" s="17"/>
      <c r="P2" s="17"/>
      <c r="Q2" s="17"/>
      <c r="R2" s="17"/>
    </row>
    <row r="3" spans="1:18" ht="15.75" thickBot="1" x14ac:dyDescent="0.3">
      <c r="A3" s="37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28" t="s">
        <v>8</v>
      </c>
      <c r="I3" s="19" t="s">
        <v>4</v>
      </c>
      <c r="J3" s="19" t="s">
        <v>5</v>
      </c>
      <c r="K3" s="19" t="s">
        <v>6</v>
      </c>
      <c r="L3" s="19" t="s">
        <v>7</v>
      </c>
      <c r="M3" s="20" t="s">
        <v>8</v>
      </c>
      <c r="N3" s="17"/>
      <c r="O3" s="17"/>
      <c r="P3" s="17"/>
      <c r="Q3" s="17"/>
      <c r="R3" s="17"/>
    </row>
    <row r="4" spans="1:18" x14ac:dyDescent="0.25">
      <c r="A4" s="3" t="s">
        <v>9</v>
      </c>
      <c r="B4" s="2"/>
      <c r="C4" s="6"/>
      <c r="D4" s="8"/>
      <c r="E4" s="8"/>
      <c r="F4" s="8"/>
      <c r="G4" s="8"/>
      <c r="H4" s="8"/>
      <c r="I4" s="25"/>
      <c r="J4" s="25"/>
      <c r="K4" s="25"/>
      <c r="L4" s="25"/>
      <c r="M4" s="25"/>
      <c r="N4" s="16"/>
      <c r="O4" s="16"/>
      <c r="P4" s="16"/>
      <c r="Q4" s="16"/>
      <c r="R4" s="16"/>
    </row>
    <row r="5" spans="1:18" x14ac:dyDescent="0.25">
      <c r="A5" s="3"/>
      <c r="B5" s="2" t="s">
        <v>20</v>
      </c>
      <c r="C5" s="6">
        <v>98</v>
      </c>
      <c r="D5" s="6">
        <v>200</v>
      </c>
      <c r="E5" s="8">
        <v>193</v>
      </c>
      <c r="F5" s="8">
        <v>6.44</v>
      </c>
      <c r="G5" s="8">
        <v>4.08</v>
      </c>
      <c r="H5" s="8">
        <v>33.380000000000003</v>
      </c>
      <c r="I5" s="8">
        <v>150</v>
      </c>
      <c r="J5" s="8">
        <v>135.69999999999999</v>
      </c>
      <c r="K5" s="8">
        <v>4.09</v>
      </c>
      <c r="L5" s="8">
        <v>4.6500000000000004</v>
      </c>
      <c r="M5" s="8">
        <v>19.399999999999999</v>
      </c>
      <c r="N5" s="16"/>
      <c r="O5" s="16"/>
      <c r="P5" s="16"/>
      <c r="Q5" s="16"/>
      <c r="R5" s="16"/>
    </row>
    <row r="6" spans="1:18" x14ac:dyDescent="0.25">
      <c r="A6" s="3"/>
      <c r="B6" s="2" t="s">
        <v>10</v>
      </c>
      <c r="C6" s="6">
        <v>253</v>
      </c>
      <c r="D6" s="6">
        <v>180</v>
      </c>
      <c r="E6" s="8">
        <v>91</v>
      </c>
      <c r="F6" s="8">
        <v>2.85</v>
      </c>
      <c r="G6" s="8">
        <v>2.41</v>
      </c>
      <c r="H6" s="8">
        <v>14.36</v>
      </c>
      <c r="I6" s="8">
        <v>150</v>
      </c>
      <c r="J6" s="8">
        <v>76.7</v>
      </c>
      <c r="K6" s="8">
        <v>1.08</v>
      </c>
      <c r="L6" s="8">
        <v>1.08</v>
      </c>
      <c r="M6" s="8">
        <v>11.67</v>
      </c>
      <c r="N6" s="18"/>
      <c r="O6" s="16"/>
      <c r="P6" s="16"/>
      <c r="Q6" s="16"/>
      <c r="R6" s="16"/>
    </row>
    <row r="7" spans="1:18" x14ac:dyDescent="0.25">
      <c r="A7" s="3"/>
      <c r="B7" s="32" t="s">
        <v>17</v>
      </c>
      <c r="C7" s="6">
        <v>1</v>
      </c>
      <c r="D7" s="6">
        <v>40</v>
      </c>
      <c r="E7" s="8">
        <v>91.6</v>
      </c>
      <c r="F7" s="8">
        <v>2.84</v>
      </c>
      <c r="G7" s="8">
        <v>0.44</v>
      </c>
      <c r="H7" s="8">
        <v>18.559999999999999</v>
      </c>
      <c r="I7" s="6">
        <v>40</v>
      </c>
      <c r="J7" s="8">
        <v>91.6</v>
      </c>
      <c r="K7" s="8">
        <v>2.84</v>
      </c>
      <c r="L7" s="8">
        <v>0.44</v>
      </c>
      <c r="M7" s="8">
        <v>18.559999999999999</v>
      </c>
      <c r="N7" s="16"/>
      <c r="O7" s="16"/>
      <c r="P7" s="16"/>
      <c r="Q7" s="16"/>
      <c r="R7" s="16"/>
    </row>
    <row r="8" spans="1:18" x14ac:dyDescent="0.25">
      <c r="A8" s="33"/>
      <c r="B8" s="32" t="s">
        <v>18</v>
      </c>
      <c r="C8" s="6">
        <v>6</v>
      </c>
      <c r="D8" s="6">
        <v>8</v>
      </c>
      <c r="E8" s="8">
        <v>59.84</v>
      </c>
      <c r="F8" s="8">
        <v>4.8000000000000001E-2</v>
      </c>
      <c r="G8" s="8">
        <v>6.67</v>
      </c>
      <c r="H8" s="8">
        <v>0</v>
      </c>
      <c r="I8" s="48">
        <v>5</v>
      </c>
      <c r="J8" s="48">
        <v>37.4</v>
      </c>
      <c r="K8" s="48">
        <v>0.03</v>
      </c>
      <c r="L8" s="48">
        <v>4.17</v>
      </c>
      <c r="M8" s="48"/>
      <c r="N8" s="16"/>
      <c r="O8" s="16"/>
      <c r="P8" s="16"/>
      <c r="Q8" s="16"/>
      <c r="R8" s="16"/>
    </row>
    <row r="9" spans="1:18" x14ac:dyDescent="0.25">
      <c r="A9" s="33"/>
      <c r="B9" s="34" t="s">
        <v>16</v>
      </c>
      <c r="C9" s="6"/>
      <c r="D9" s="6"/>
      <c r="E9" s="12">
        <f>SUM(E5:E8)</f>
        <v>435.44000000000005</v>
      </c>
      <c r="F9" s="12">
        <f>SUM(F5:F8)</f>
        <v>12.178000000000001</v>
      </c>
      <c r="G9" s="12">
        <f>SUM(G5:G8)</f>
        <v>13.600000000000001</v>
      </c>
      <c r="H9" s="12">
        <f>SUM(H5:H8)</f>
        <v>66.3</v>
      </c>
      <c r="I9" s="8"/>
      <c r="J9" s="12">
        <f>SUM(J5:J8)</f>
        <v>341.4</v>
      </c>
      <c r="K9" s="12">
        <f>SUM(K5:K8)</f>
        <v>8.0399999999999991</v>
      </c>
      <c r="L9" s="12">
        <f>SUM(L5:L8)</f>
        <v>10.34</v>
      </c>
      <c r="M9" s="12">
        <f>SUM(M5:M8)</f>
        <v>49.629999999999995</v>
      </c>
      <c r="N9" s="16"/>
      <c r="O9" s="16"/>
      <c r="P9" s="16"/>
      <c r="Q9" s="16"/>
      <c r="R9" s="16"/>
    </row>
    <row r="10" spans="1:18" ht="15.75" customHeight="1" x14ac:dyDescent="0.25">
      <c r="A10" s="33" t="s">
        <v>11</v>
      </c>
      <c r="B10" s="32"/>
      <c r="C10" s="6"/>
      <c r="D10" s="6"/>
      <c r="E10" s="8"/>
      <c r="F10" s="8"/>
      <c r="G10" s="8"/>
      <c r="H10" s="8"/>
      <c r="I10" s="50"/>
      <c r="J10" s="50"/>
      <c r="K10" s="50"/>
      <c r="L10" s="50"/>
      <c r="M10" s="50"/>
      <c r="N10" s="16"/>
      <c r="O10" s="16"/>
      <c r="P10" s="16"/>
      <c r="Q10" s="16"/>
      <c r="R10" s="16"/>
    </row>
    <row r="11" spans="1:18" x14ac:dyDescent="0.25">
      <c r="A11" s="3"/>
      <c r="B11" s="35" t="s">
        <v>21</v>
      </c>
      <c r="C11" s="6">
        <v>368</v>
      </c>
      <c r="D11" s="10">
        <v>180</v>
      </c>
      <c r="E11" s="12">
        <v>84.66</v>
      </c>
      <c r="F11" s="12">
        <v>0.72</v>
      </c>
      <c r="G11" s="12">
        <v>0.72</v>
      </c>
      <c r="H11" s="24">
        <v>17.64</v>
      </c>
      <c r="I11" s="12">
        <v>120</v>
      </c>
      <c r="J11" s="12">
        <v>52.8</v>
      </c>
      <c r="K11" s="12">
        <v>0.48</v>
      </c>
      <c r="L11" s="12">
        <v>9.36</v>
      </c>
      <c r="M11" s="12">
        <v>9.36</v>
      </c>
      <c r="N11" s="16"/>
      <c r="O11" s="16"/>
      <c r="P11" s="16"/>
      <c r="Q11" s="16"/>
      <c r="R11" s="16"/>
    </row>
    <row r="12" spans="1:18" x14ac:dyDescent="0.25">
      <c r="A12" s="3" t="s">
        <v>12</v>
      </c>
      <c r="B12" s="32"/>
      <c r="C12" s="6"/>
      <c r="D12" s="6"/>
      <c r="E12" s="8"/>
      <c r="F12" s="8"/>
      <c r="G12" s="8"/>
      <c r="H12" s="8"/>
      <c r="I12" s="51"/>
      <c r="J12" s="51"/>
      <c r="K12" s="51"/>
      <c r="L12" s="51"/>
      <c r="M12" s="51"/>
      <c r="N12" s="16"/>
      <c r="O12" s="16"/>
      <c r="P12" s="16"/>
      <c r="Q12" s="16"/>
      <c r="R12" s="16"/>
    </row>
    <row r="13" spans="1:18" x14ac:dyDescent="0.25">
      <c r="A13" s="3"/>
      <c r="B13" s="32" t="s">
        <v>22</v>
      </c>
      <c r="C13" s="6">
        <v>35</v>
      </c>
      <c r="D13" s="6">
        <v>60</v>
      </c>
      <c r="E13" s="8">
        <v>53.12</v>
      </c>
      <c r="F13" s="8">
        <v>1.88</v>
      </c>
      <c r="G13" s="8">
        <v>3.8</v>
      </c>
      <c r="H13" s="8">
        <v>2.85</v>
      </c>
      <c r="I13" s="8">
        <v>40</v>
      </c>
      <c r="J13" s="8">
        <v>38.700000000000003</v>
      </c>
      <c r="K13" s="8">
        <v>0.44</v>
      </c>
      <c r="L13" s="8">
        <v>2.0699999999999998</v>
      </c>
      <c r="M13" s="21">
        <v>4.57</v>
      </c>
      <c r="N13" s="16"/>
      <c r="O13" s="16"/>
      <c r="P13" s="16"/>
      <c r="Q13" s="16"/>
      <c r="R13" s="16"/>
    </row>
    <row r="14" spans="1:18" x14ac:dyDescent="0.25">
      <c r="A14" s="3"/>
      <c r="B14" s="32" t="s">
        <v>23</v>
      </c>
      <c r="C14" s="6">
        <v>35</v>
      </c>
      <c r="D14" s="6">
        <v>250</v>
      </c>
      <c r="E14" s="8">
        <v>75.900000000000006</v>
      </c>
      <c r="F14" s="8">
        <v>5.47</v>
      </c>
      <c r="G14" s="8">
        <v>2.5499999999999998</v>
      </c>
      <c r="H14" s="8">
        <v>12.93</v>
      </c>
      <c r="I14" s="48">
        <v>200</v>
      </c>
      <c r="J14" s="48">
        <v>60.7</v>
      </c>
      <c r="K14" s="48">
        <v>4.38</v>
      </c>
      <c r="L14" s="48">
        <v>2.04</v>
      </c>
      <c r="M14" s="22">
        <v>10.34</v>
      </c>
      <c r="N14" s="16"/>
      <c r="O14" s="16"/>
      <c r="P14" s="16"/>
      <c r="Q14" s="16"/>
      <c r="R14" s="16"/>
    </row>
    <row r="15" spans="1:18" x14ac:dyDescent="0.25">
      <c r="A15" s="3"/>
      <c r="B15" s="2" t="s">
        <v>24</v>
      </c>
      <c r="C15" s="6">
        <v>311</v>
      </c>
      <c r="D15" s="6">
        <v>70</v>
      </c>
      <c r="E15" s="8">
        <v>164</v>
      </c>
      <c r="F15" s="8">
        <v>11.8</v>
      </c>
      <c r="G15" s="8">
        <v>11.6</v>
      </c>
      <c r="H15" s="8">
        <v>3.2</v>
      </c>
      <c r="I15" s="8">
        <v>65</v>
      </c>
      <c r="J15" s="8">
        <v>140</v>
      </c>
      <c r="K15" s="8">
        <v>10.23</v>
      </c>
      <c r="L15" s="8">
        <v>9.84</v>
      </c>
      <c r="M15" s="21">
        <v>2.74</v>
      </c>
      <c r="N15" s="16"/>
      <c r="O15" s="15"/>
      <c r="P15" s="16"/>
      <c r="Q15" s="16"/>
      <c r="R15" s="16"/>
    </row>
    <row r="16" spans="1:18" x14ac:dyDescent="0.25">
      <c r="A16" s="3"/>
      <c r="B16" s="32" t="s">
        <v>25</v>
      </c>
      <c r="C16" s="6">
        <v>200</v>
      </c>
      <c r="D16" s="6">
        <v>180</v>
      </c>
      <c r="E16" s="8">
        <v>122.8</v>
      </c>
      <c r="F16" s="8">
        <v>3.6</v>
      </c>
      <c r="G16" s="8">
        <v>5.48</v>
      </c>
      <c r="H16" s="8">
        <v>10.82</v>
      </c>
      <c r="I16" s="48">
        <v>150</v>
      </c>
      <c r="J16" s="48">
        <v>102.3</v>
      </c>
      <c r="K16" s="48">
        <v>3</v>
      </c>
      <c r="L16" s="48">
        <v>4.57</v>
      </c>
      <c r="M16" s="22">
        <v>9.02</v>
      </c>
      <c r="N16" s="16"/>
      <c r="O16" s="16"/>
      <c r="P16" s="16"/>
      <c r="Q16" s="16"/>
      <c r="R16" s="16"/>
    </row>
    <row r="17" spans="1:18" x14ac:dyDescent="0.25">
      <c r="A17" s="3"/>
      <c r="B17" s="36" t="s">
        <v>31</v>
      </c>
      <c r="C17" s="6">
        <v>233</v>
      </c>
      <c r="D17" s="6">
        <v>200</v>
      </c>
      <c r="E17" s="8">
        <v>60</v>
      </c>
      <c r="F17" s="8">
        <v>0</v>
      </c>
      <c r="G17" s="8">
        <v>0</v>
      </c>
      <c r="H17" s="8">
        <v>18</v>
      </c>
      <c r="I17" s="48">
        <v>180</v>
      </c>
      <c r="J17" s="48">
        <v>111.6</v>
      </c>
      <c r="K17" s="48">
        <v>0.9</v>
      </c>
      <c r="L17" s="48">
        <v>0.05</v>
      </c>
      <c r="M17" s="22">
        <v>26.8</v>
      </c>
      <c r="N17" s="16"/>
      <c r="O17" s="16"/>
      <c r="P17" s="16"/>
      <c r="Q17" s="16"/>
      <c r="R17" s="16"/>
    </row>
    <row r="18" spans="1:18" x14ac:dyDescent="0.25">
      <c r="A18" s="3"/>
      <c r="B18" s="2" t="s">
        <v>13</v>
      </c>
      <c r="C18" s="6">
        <v>1</v>
      </c>
      <c r="D18" s="6">
        <v>50</v>
      </c>
      <c r="E18" s="8">
        <v>102</v>
      </c>
      <c r="F18" s="8">
        <v>2.5</v>
      </c>
      <c r="G18" s="8">
        <v>0.5</v>
      </c>
      <c r="H18" s="8">
        <v>21.25</v>
      </c>
      <c r="I18" s="48">
        <v>40</v>
      </c>
      <c r="J18" s="48">
        <v>81.599999999999994</v>
      </c>
      <c r="K18" s="48">
        <v>0.2</v>
      </c>
      <c r="L18" s="48">
        <v>0.4</v>
      </c>
      <c r="M18" s="22">
        <v>17</v>
      </c>
      <c r="N18" s="16"/>
      <c r="O18" s="16"/>
      <c r="P18" s="16"/>
      <c r="Q18" s="16"/>
      <c r="R18" s="16"/>
    </row>
    <row r="19" spans="1:18" x14ac:dyDescent="0.25">
      <c r="A19" s="3"/>
      <c r="B19" s="9" t="s">
        <v>16</v>
      </c>
      <c r="C19" s="10"/>
      <c r="D19" s="10"/>
      <c r="E19" s="12">
        <f>SUM(E13:E18)</f>
        <v>577.81999999999994</v>
      </c>
      <c r="F19" s="12">
        <f>SUM(F13:F18)</f>
        <v>25.25</v>
      </c>
      <c r="G19" s="12">
        <f>SUM(G13:G18)</f>
        <v>23.93</v>
      </c>
      <c r="H19" s="12">
        <f>SUM(H13:H18)</f>
        <v>69.05</v>
      </c>
      <c r="I19" s="48"/>
      <c r="J19" s="49">
        <f>SUM(J13:J18)</f>
        <v>534.9</v>
      </c>
      <c r="K19" s="49">
        <f>SUM(K13:K18)</f>
        <v>19.149999999999999</v>
      </c>
      <c r="L19" s="49">
        <f>SUM(L13:L18)</f>
        <v>18.97</v>
      </c>
      <c r="M19" s="23">
        <f>SUM(M13:M18)</f>
        <v>70.47</v>
      </c>
      <c r="N19" s="16"/>
      <c r="O19" s="16"/>
      <c r="P19" s="16"/>
      <c r="Q19" s="16"/>
      <c r="R19" s="16"/>
    </row>
    <row r="20" spans="1:18" x14ac:dyDescent="0.25">
      <c r="A20" s="3" t="s">
        <v>14</v>
      </c>
      <c r="B20" s="2"/>
      <c r="C20" s="6"/>
      <c r="D20" s="6"/>
      <c r="E20" s="8"/>
      <c r="F20" s="8"/>
      <c r="G20" s="8"/>
      <c r="H20" s="8"/>
      <c r="I20" s="8"/>
      <c r="J20" s="8"/>
      <c r="K20" s="8"/>
      <c r="L20" s="8"/>
      <c r="M20" s="8"/>
      <c r="N20" s="16"/>
      <c r="O20" s="16"/>
      <c r="P20" s="16"/>
      <c r="Q20" s="16"/>
      <c r="R20" s="16"/>
    </row>
    <row r="21" spans="1:18" x14ac:dyDescent="0.25">
      <c r="A21" s="3"/>
      <c r="B21" s="32" t="s">
        <v>32</v>
      </c>
      <c r="C21" s="6">
        <v>251</v>
      </c>
      <c r="D21" s="6">
        <v>180</v>
      </c>
      <c r="E21" s="8">
        <v>90</v>
      </c>
      <c r="F21" s="8">
        <v>5.22</v>
      </c>
      <c r="G21" s="8">
        <v>4.5</v>
      </c>
      <c r="H21" s="8">
        <v>7.2</v>
      </c>
      <c r="I21" s="48">
        <v>150</v>
      </c>
      <c r="J21" s="48">
        <v>142.19999999999999</v>
      </c>
      <c r="K21" s="48">
        <v>4.8600000000000003</v>
      </c>
      <c r="L21" s="48">
        <v>4.5</v>
      </c>
      <c r="M21" s="48">
        <v>19.440000000000001</v>
      </c>
      <c r="N21" s="16"/>
      <c r="O21" s="16"/>
      <c r="P21" s="16"/>
      <c r="Q21" s="16"/>
      <c r="R21" s="16"/>
    </row>
    <row r="22" spans="1:18" x14ac:dyDescent="0.25">
      <c r="A22" s="3"/>
      <c r="B22" s="2" t="s">
        <v>17</v>
      </c>
      <c r="C22" s="6">
        <v>1</v>
      </c>
      <c r="D22" s="6">
        <v>40</v>
      </c>
      <c r="E22" s="8">
        <v>91.6</v>
      </c>
      <c r="F22" s="8">
        <v>2.84</v>
      </c>
      <c r="G22" s="8">
        <v>0.44</v>
      </c>
      <c r="H22" s="8">
        <v>18.559999999999999</v>
      </c>
      <c r="I22" s="48">
        <v>30</v>
      </c>
      <c r="J22" s="48">
        <v>72</v>
      </c>
      <c r="K22" s="48">
        <v>2.0099999999999998</v>
      </c>
      <c r="L22" s="48">
        <v>0.21</v>
      </c>
      <c r="M22" s="48">
        <v>15.09</v>
      </c>
      <c r="N22" s="16"/>
      <c r="O22" s="16"/>
      <c r="P22" s="16"/>
      <c r="Q22" s="16"/>
      <c r="R22" s="16"/>
    </row>
    <row r="23" spans="1:18" x14ac:dyDescent="0.25">
      <c r="A23" s="3"/>
      <c r="B23" s="9" t="s">
        <v>16</v>
      </c>
      <c r="C23" s="10"/>
      <c r="D23" s="10"/>
      <c r="E23" s="12">
        <f>SUM(E21:E22)</f>
        <v>181.6</v>
      </c>
      <c r="F23" s="12">
        <f>SUM(F21:F22)</f>
        <v>8.0599999999999987</v>
      </c>
      <c r="G23" s="12">
        <f>SUM(G21:G22)</f>
        <v>4.9400000000000004</v>
      </c>
      <c r="H23" s="12">
        <f>SUM(H21:H22)</f>
        <v>25.759999999999998</v>
      </c>
      <c r="I23" s="8"/>
      <c r="J23" s="12">
        <f>SUM(J21:J22)</f>
        <v>214.2</v>
      </c>
      <c r="K23" s="12">
        <f>SUM(K21:K22)</f>
        <v>6.87</v>
      </c>
      <c r="L23" s="12">
        <f>SUM(L21:L22)</f>
        <v>4.71</v>
      </c>
      <c r="M23" s="12">
        <f>SUM(M21:M22)</f>
        <v>34.53</v>
      </c>
      <c r="N23" s="16"/>
      <c r="O23" s="16"/>
      <c r="P23" s="16"/>
      <c r="Q23" s="16"/>
      <c r="R23" s="16"/>
    </row>
    <row r="24" spans="1:18" x14ac:dyDescent="0.25">
      <c r="A24" s="3" t="s">
        <v>15</v>
      </c>
      <c r="B24" s="32"/>
      <c r="C24" s="6"/>
      <c r="D24" s="6"/>
      <c r="E24" s="8"/>
      <c r="F24" s="8"/>
      <c r="G24" s="8"/>
      <c r="H24" s="8"/>
      <c r="I24" s="48"/>
      <c r="J24" s="48"/>
      <c r="K24" s="48"/>
      <c r="L24" s="48"/>
      <c r="M24" s="48"/>
      <c r="N24" s="16"/>
      <c r="O24" s="16"/>
      <c r="P24" s="16"/>
      <c r="Q24" s="16"/>
      <c r="R24" s="16"/>
    </row>
    <row r="25" spans="1:18" x14ac:dyDescent="0.25">
      <c r="A25" s="3"/>
      <c r="B25" s="2" t="s">
        <v>33</v>
      </c>
      <c r="C25" s="6">
        <v>38</v>
      </c>
      <c r="D25" s="6">
        <v>60</v>
      </c>
      <c r="E25" s="7">
        <v>24.24</v>
      </c>
      <c r="F25" s="8">
        <v>0.64</v>
      </c>
      <c r="G25" s="8">
        <v>0.1</v>
      </c>
      <c r="H25" s="8">
        <v>5.17</v>
      </c>
      <c r="I25" s="48">
        <v>45</v>
      </c>
      <c r="J25" s="48">
        <v>47.3</v>
      </c>
      <c r="K25" s="48">
        <v>0.53</v>
      </c>
      <c r="L25" s="48">
        <v>2.29</v>
      </c>
      <c r="M25" s="48">
        <v>6.29</v>
      </c>
      <c r="N25" s="16"/>
      <c r="O25" s="16"/>
      <c r="P25" s="16"/>
      <c r="Q25" s="16"/>
      <c r="R25" s="16"/>
    </row>
    <row r="26" spans="1:18" x14ac:dyDescent="0.25">
      <c r="A26" s="2"/>
      <c r="B26" s="2" t="s">
        <v>26</v>
      </c>
      <c r="C26" s="6">
        <v>377</v>
      </c>
      <c r="D26" s="6">
        <v>200</v>
      </c>
      <c r="E26" s="7">
        <v>300</v>
      </c>
      <c r="F26" s="8">
        <v>17</v>
      </c>
      <c r="G26" s="8">
        <v>15</v>
      </c>
      <c r="H26" s="8">
        <v>22.8</v>
      </c>
      <c r="I26" s="48">
        <v>150</v>
      </c>
      <c r="J26" s="48">
        <v>180</v>
      </c>
      <c r="K26" s="48">
        <v>10.199999999999999</v>
      </c>
      <c r="L26" s="48">
        <v>8.93</v>
      </c>
      <c r="M26" s="48">
        <v>13.65</v>
      </c>
      <c r="N26" s="16"/>
      <c r="O26" s="16"/>
      <c r="P26" s="16"/>
      <c r="Q26" s="16"/>
      <c r="R26" s="16"/>
    </row>
    <row r="27" spans="1:18" x14ac:dyDescent="0.25">
      <c r="A27" s="3"/>
      <c r="B27" s="2" t="s">
        <v>27</v>
      </c>
      <c r="C27" s="6">
        <v>354</v>
      </c>
      <c r="D27" s="6">
        <v>50</v>
      </c>
      <c r="E27" s="7">
        <v>37</v>
      </c>
      <c r="F27" s="8">
        <v>0.7</v>
      </c>
      <c r="G27" s="8">
        <v>2.04</v>
      </c>
      <c r="H27" s="8">
        <v>2.93</v>
      </c>
      <c r="I27" s="8">
        <v>30</v>
      </c>
      <c r="J27" s="8">
        <v>22.2</v>
      </c>
      <c r="K27" s="8">
        <v>0.42</v>
      </c>
      <c r="L27" s="8">
        <v>1.5</v>
      </c>
      <c r="M27" s="8">
        <v>1.76</v>
      </c>
      <c r="N27" s="15"/>
      <c r="O27" s="15"/>
      <c r="P27" s="15"/>
      <c r="Q27" s="15"/>
      <c r="R27" s="15"/>
    </row>
    <row r="28" spans="1:18" x14ac:dyDescent="0.25">
      <c r="A28" s="3"/>
      <c r="B28" s="2" t="s">
        <v>28</v>
      </c>
      <c r="C28" s="6">
        <v>261</v>
      </c>
      <c r="D28" s="6">
        <v>180</v>
      </c>
      <c r="E28" s="7">
        <v>24.35</v>
      </c>
      <c r="F28" s="8">
        <v>1.75</v>
      </c>
      <c r="G28" s="8">
        <v>1.3</v>
      </c>
      <c r="H28" s="8">
        <v>1.84</v>
      </c>
      <c r="I28" s="8">
        <v>150</v>
      </c>
      <c r="J28" s="8">
        <v>35.200000000000003</v>
      </c>
      <c r="K28" s="8">
        <v>2.23</v>
      </c>
      <c r="L28" s="8">
        <v>1.95</v>
      </c>
      <c r="M28" s="8">
        <v>1.96</v>
      </c>
      <c r="N28" s="15"/>
      <c r="O28" s="15"/>
      <c r="P28" s="15"/>
      <c r="Q28" s="15"/>
      <c r="R28" s="15"/>
    </row>
    <row r="29" spans="1:18" x14ac:dyDescent="0.25">
      <c r="A29" s="3"/>
      <c r="B29" s="9" t="s">
        <v>16</v>
      </c>
      <c r="C29" s="10"/>
      <c r="D29" s="10"/>
      <c r="E29" s="11">
        <f>SUM(E25:E28)</f>
        <v>385.59000000000003</v>
      </c>
      <c r="F29" s="12">
        <f>SUM(F25:F28)</f>
        <v>20.09</v>
      </c>
      <c r="G29" s="12">
        <f>SUM(G25:G28)</f>
        <v>18.440000000000001</v>
      </c>
      <c r="H29" s="12">
        <f>SUM(H25:H28)</f>
        <v>32.74</v>
      </c>
      <c r="I29" s="26"/>
      <c r="J29" s="27">
        <f>SUM(J25:J28)</f>
        <v>284.7</v>
      </c>
      <c r="K29" s="12">
        <f>SUM(K25:K28)</f>
        <v>13.379999999999999</v>
      </c>
      <c r="L29" s="12">
        <f>SUM(L25:L28)</f>
        <v>14.669999999999998</v>
      </c>
      <c r="M29" s="12">
        <f>SUM(M25:M28)</f>
        <v>23.660000000000004</v>
      </c>
      <c r="N29" s="15"/>
      <c r="O29" s="15"/>
      <c r="P29" s="15"/>
      <c r="Q29" s="15"/>
      <c r="R29" s="15"/>
    </row>
    <row r="30" spans="1:18" ht="15.75" thickBot="1" x14ac:dyDescent="0.3">
      <c r="A30" s="1"/>
      <c r="B30" s="30"/>
      <c r="C30" s="31"/>
      <c r="D30" s="31"/>
      <c r="E30" s="31"/>
      <c r="F30" s="52"/>
      <c r="G30" s="52"/>
      <c r="H30" s="53"/>
      <c r="I30" s="54"/>
      <c r="J30" s="54"/>
      <c r="K30" s="54"/>
      <c r="L30" s="54"/>
      <c r="M30" s="55"/>
    </row>
    <row r="31" spans="1:18" ht="15.75" thickBot="1" x14ac:dyDescent="0.3">
      <c r="A31" s="13" t="s">
        <v>19</v>
      </c>
      <c r="B31" s="14"/>
      <c r="C31" s="4"/>
      <c r="D31" s="4"/>
      <c r="E31" s="5">
        <f>E9+E11+E19+E23+E29</f>
        <v>1665.1100000000001</v>
      </c>
      <c r="F31" s="5">
        <f>F9+F11+F19+F23+F29</f>
        <v>66.298000000000002</v>
      </c>
      <c r="G31" s="5">
        <f>G9+G11+G19+G23+G29</f>
        <v>61.629999999999995</v>
      </c>
      <c r="H31" s="29">
        <f>H9+H11+H19+H23+H29</f>
        <v>211.49</v>
      </c>
      <c r="I31" s="56"/>
      <c r="J31" s="57">
        <f>J9+J11+J19+J23+J29</f>
        <v>1428</v>
      </c>
      <c r="K31" s="57">
        <f>K9+K11+K19+K23+K29</f>
        <v>47.92</v>
      </c>
      <c r="L31" s="57">
        <f>L9+L11+L19+L23+L29</f>
        <v>58.05</v>
      </c>
      <c r="M31" s="58">
        <f>M9+M11+M19+M23+M29</f>
        <v>187.64999999999998</v>
      </c>
    </row>
  </sheetData>
  <mergeCells count="4">
    <mergeCell ref="B2:H2"/>
    <mergeCell ref="A31:B31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2025-02-27T02:45:00Z</dcterms:modified>
  <cp:category/>
  <cp:contentStatus/>
</cp:coreProperties>
</file>