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I:\Menu Egorka\первая неделя\"/>
    </mc:Choice>
  </mc:AlternateContent>
  <xr:revisionPtr revIDLastSave="0" documentId="13_ncr:1_{307E4E5D-2D52-4FD0-B918-7EC8EB293F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_ОТ_20230210 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1" l="1"/>
  <c r="L28" i="1"/>
  <c r="K28" i="1"/>
  <c r="J28" i="1"/>
  <c r="J27" i="1"/>
  <c r="K27" i="1"/>
  <c r="L27" i="1"/>
  <c r="M27" i="1"/>
  <c r="J22" i="1"/>
  <c r="K22" i="1"/>
  <c r="L22" i="1"/>
  <c r="M22" i="1"/>
  <c r="J18" i="1"/>
  <c r="K18" i="1"/>
  <c r="L18" i="1"/>
  <c r="M18" i="1"/>
  <c r="J8" i="1"/>
  <c r="K8" i="1"/>
  <c r="L8" i="1"/>
  <c r="M8" i="1"/>
  <c r="E22" i="1"/>
  <c r="E18" i="1"/>
  <c r="E8" i="1"/>
  <c r="E27" i="1"/>
  <c r="E28" i="1" l="1"/>
  <c r="H27" i="1"/>
  <c r="G27" i="1"/>
  <c r="F27" i="1"/>
  <c r="H22" i="1"/>
  <c r="G22" i="1"/>
  <c r="F22" i="1"/>
  <c r="H18" i="1"/>
  <c r="G18" i="1"/>
  <c r="F18" i="1"/>
  <c r="H8" i="1"/>
  <c r="G8" i="1"/>
  <c r="F8" i="1"/>
  <c r="F28" i="1" l="1"/>
  <c r="G28" i="1"/>
  <c r="H28" i="1"/>
</calcChain>
</file>

<file path=xl/sharedStrings.xml><?xml version="1.0" encoding="utf-8"?>
<sst xmlns="http://schemas.openxmlformats.org/spreadsheetml/2006/main" count="45" uniqueCount="35">
  <si>
    <t>Учреждение МБДОУ "Егорка"</t>
  </si>
  <si>
    <t>дети 3-7 лет</t>
  </si>
  <si>
    <t>наименование блюда</t>
  </si>
  <si>
    <t>№ рецептуры</t>
  </si>
  <si>
    <t>выход</t>
  </si>
  <si>
    <t>ккал</t>
  </si>
  <si>
    <t>белки</t>
  </si>
  <si>
    <t>жиры</t>
  </si>
  <si>
    <t>углеводы</t>
  </si>
  <si>
    <t>завтрак</t>
  </si>
  <si>
    <t>Каша геркулесовая молочная</t>
  </si>
  <si>
    <t>Кофейный напиток с молоком</t>
  </si>
  <si>
    <t xml:space="preserve">Хлеб пшеничный </t>
  </si>
  <si>
    <t xml:space="preserve">Масло сливочное </t>
  </si>
  <si>
    <t xml:space="preserve"> -</t>
  </si>
  <si>
    <t>2 завтрак</t>
  </si>
  <si>
    <t>обед</t>
  </si>
  <si>
    <t>Салат из свеклы и моркови</t>
  </si>
  <si>
    <t>Суп харчо</t>
  </si>
  <si>
    <t>Котлета говяжья</t>
  </si>
  <si>
    <t>Компот из яблок</t>
  </si>
  <si>
    <t>Хлеб ржаной</t>
  </si>
  <si>
    <t>полдник</t>
  </si>
  <si>
    <t>Ряженка с м.д.ж 2.5%-3.2%</t>
  </si>
  <si>
    <t>ужин</t>
  </si>
  <si>
    <t xml:space="preserve">Оладьи с джемом </t>
  </si>
  <si>
    <t>130/15</t>
  </si>
  <si>
    <t xml:space="preserve">Чай с молоком без сахара </t>
  </si>
  <si>
    <t>Груша</t>
  </si>
  <si>
    <t>Итого:</t>
  </si>
  <si>
    <t>дети с 1,5 до 3 лет</t>
  </si>
  <si>
    <t xml:space="preserve">Перспективное 20-дневное меню </t>
  </si>
  <si>
    <t>Сок</t>
  </si>
  <si>
    <t>Итого за день:</t>
  </si>
  <si>
    <t>Овощи тушеные в см.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</si>
</sst>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_ ;\-#,##0.00\ "/>
  </numFmts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1" fillId="0" borderId="0" xfId="0" applyNumberFormat="1" applyFont="1"/>
    <xf numFmtId="0" fontId="3" fillId="0" borderId="4" xfId="0" applyNumberFormat="1" applyFont="1" applyBorder="1"/>
    <xf numFmtId="164" fontId="4" fillId="0" borderId="7" xfId="0" applyNumberFormat="1" applyFont="1" applyBorder="1" applyAlignment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6" fontId="1" fillId="0" borderId="0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0" fontId="9" fillId="0" borderId="4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4" fillId="0" borderId="13" xfId="0" applyNumberFormat="1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9" fillId="0" borderId="18" xfId="0" applyFont="1" applyBorder="1" applyAlignment="1">
      <alignment horizontal="center" vertical="center" wrapText="1"/>
    </xf>
    <xf numFmtId="165" fontId="4" fillId="0" borderId="18" xfId="0" applyNumberFormat="1" applyFont="1" applyBorder="1" applyAlignment="1">
      <alignment horizontal="center"/>
    </xf>
    <xf numFmtId="0" fontId="9" fillId="0" borderId="18" xfId="0" applyFont="1" applyBorder="1" applyAlignment="1">
      <alignment horizontal="center" wrapText="1"/>
    </xf>
    <xf numFmtId="0" fontId="4" fillId="0" borderId="19" xfId="0" applyNumberFormat="1" applyFont="1" applyBorder="1"/>
    <xf numFmtId="0" fontId="4" fillId="0" borderId="20" xfId="0" applyNumberFormat="1" applyFont="1" applyBorder="1" applyAlignment="1">
      <alignment horizontal="center"/>
    </xf>
    <xf numFmtId="0" fontId="4" fillId="0" borderId="21" xfId="0" applyNumberFormat="1" applyFont="1" applyBorder="1" applyAlignment="1">
      <alignment horizontal="center"/>
    </xf>
    <xf numFmtId="0" fontId="5" fillId="0" borderId="4" xfId="0" applyNumberFormat="1" applyFont="1" applyBorder="1"/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wrapText="1"/>
    </xf>
    <xf numFmtId="0" fontId="5" fillId="0" borderId="4" xfId="0" applyNumberFormat="1" applyFont="1" applyBorder="1" applyAlignment="1">
      <alignment wrapText="1"/>
    </xf>
    <xf numFmtId="0" fontId="4" fillId="0" borderId="4" xfId="0" applyNumberFormat="1" applyFont="1" applyBorder="1" applyAlignment="1">
      <alignment wrapText="1"/>
    </xf>
    <xf numFmtId="164" fontId="4" fillId="0" borderId="4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wrapText="1"/>
    </xf>
    <xf numFmtId="0" fontId="4" fillId="0" borderId="4" xfId="0" applyNumberFormat="1" applyFont="1" applyBorder="1" applyAlignment="1">
      <alignment horizontal="center"/>
    </xf>
    <xf numFmtId="16" fontId="3" fillId="0" borderId="4" xfId="0" applyNumberFormat="1" applyFont="1" applyBorder="1"/>
    <xf numFmtId="0" fontId="4" fillId="0" borderId="4" xfId="0" applyNumberFormat="1" applyFont="1" applyBorder="1"/>
    <xf numFmtId="164" fontId="7" fillId="0" borderId="4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vertical="center"/>
    </xf>
    <xf numFmtId="0" fontId="5" fillId="0" borderId="5" xfId="0" applyNumberFormat="1" applyFont="1" applyBorder="1"/>
    <xf numFmtId="0" fontId="4" fillId="0" borderId="5" xfId="0" applyNumberFormat="1" applyFont="1" applyBorder="1"/>
    <xf numFmtId="0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3" fillId="0" borderId="23" xfId="0" applyNumberFormat="1" applyFont="1" applyBorder="1"/>
    <xf numFmtId="0" fontId="3" fillId="0" borderId="7" xfId="0" applyNumberFormat="1" applyFont="1" applyBorder="1"/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zoomScaleNormal="100" workbookViewId="0">
      <selection activeCell="M30" sqref="M30"/>
    </sheetView>
  </sheetViews>
  <sheetFormatPr defaultColWidth="9.140625" defaultRowHeight="15" x14ac:dyDescent="0.25"/>
  <cols>
    <col min="1" max="1" width="11.7109375" customWidth="1"/>
    <col min="2" max="2" width="32.140625" customWidth="1"/>
    <col min="3" max="3" width="13.42578125" customWidth="1"/>
    <col min="4" max="4" width="11" customWidth="1"/>
    <col min="5" max="5" width="12.28515625" customWidth="1"/>
    <col min="6" max="7" width="10" customWidth="1"/>
    <col min="8" max="8" width="11.28515625" customWidth="1"/>
    <col min="10" max="10" width="10.85546875" customWidth="1"/>
    <col min="11" max="11" width="11.42578125" customWidth="1"/>
    <col min="12" max="12" width="11.5703125" customWidth="1"/>
    <col min="13" max="13" width="11.85546875" customWidth="1"/>
    <col min="14" max="18" width="10" customWidth="1"/>
  </cols>
  <sheetData>
    <row r="1" spans="1:18" x14ac:dyDescent="0.25">
      <c r="A1" s="27"/>
      <c r="B1" s="28" t="s">
        <v>0</v>
      </c>
      <c r="C1" s="49" t="s">
        <v>31</v>
      </c>
      <c r="D1" s="50"/>
      <c r="E1" s="50"/>
      <c r="F1" s="50"/>
      <c r="G1" s="50"/>
      <c r="H1" s="50"/>
      <c r="I1" s="50"/>
      <c r="J1" s="50"/>
      <c r="K1" s="50"/>
      <c r="L1" s="50"/>
      <c r="M1" s="51"/>
      <c r="N1" s="3"/>
      <c r="O1" s="3"/>
      <c r="P1" s="3"/>
      <c r="Q1" s="3"/>
      <c r="R1" s="3"/>
    </row>
    <row r="2" spans="1:18" ht="15.75" thickBot="1" x14ac:dyDescent="0.3">
      <c r="A2" s="29"/>
      <c r="B2" s="7" t="s">
        <v>1</v>
      </c>
      <c r="C2" s="8"/>
      <c r="D2" s="8"/>
      <c r="E2" s="8"/>
      <c r="F2" s="8"/>
      <c r="G2" s="8"/>
      <c r="H2" s="9"/>
      <c r="I2" s="10" t="s">
        <v>30</v>
      </c>
      <c r="J2" s="10"/>
      <c r="K2" s="10"/>
      <c r="L2" s="10"/>
      <c r="M2" s="11"/>
      <c r="N2" s="5"/>
      <c r="O2" s="5"/>
      <c r="P2" s="5"/>
      <c r="Q2" s="5"/>
      <c r="R2" s="5"/>
    </row>
    <row r="3" spans="1:18" x14ac:dyDescent="0.25">
      <c r="A3" s="34"/>
      <c r="B3" s="35" t="s">
        <v>2</v>
      </c>
      <c r="C3" s="35" t="s">
        <v>3</v>
      </c>
      <c r="D3" s="35" t="s">
        <v>4</v>
      </c>
      <c r="E3" s="35" t="s">
        <v>5</v>
      </c>
      <c r="F3" s="35" t="s">
        <v>6</v>
      </c>
      <c r="G3" s="35" t="s">
        <v>7</v>
      </c>
      <c r="H3" s="36" t="s">
        <v>8</v>
      </c>
      <c r="I3" s="12" t="s">
        <v>4</v>
      </c>
      <c r="J3" s="12" t="s">
        <v>5</v>
      </c>
      <c r="K3" s="12" t="s">
        <v>6</v>
      </c>
      <c r="L3" s="12" t="s">
        <v>7</v>
      </c>
      <c r="M3" s="13" t="s">
        <v>8</v>
      </c>
      <c r="N3" s="5"/>
      <c r="O3" s="5"/>
      <c r="P3" s="5"/>
      <c r="Q3" s="5"/>
      <c r="R3" s="5"/>
    </row>
    <row r="4" spans="1:18" x14ac:dyDescent="0.25">
      <c r="A4" s="37" t="s">
        <v>9</v>
      </c>
      <c r="B4" s="1" t="s">
        <v>10</v>
      </c>
      <c r="C4" s="38">
        <v>93</v>
      </c>
      <c r="D4" s="39">
        <v>200</v>
      </c>
      <c r="E4" s="39">
        <v>187</v>
      </c>
      <c r="F4" s="39">
        <v>6.35</v>
      </c>
      <c r="G4" s="39">
        <v>8.51</v>
      </c>
      <c r="H4" s="39">
        <v>27.13</v>
      </c>
      <c r="I4" s="59">
        <v>150</v>
      </c>
      <c r="J4" s="60">
        <v>140.30000000000001</v>
      </c>
      <c r="K4" s="60">
        <v>4.76</v>
      </c>
      <c r="L4" s="60">
        <v>6.38</v>
      </c>
      <c r="M4" s="61">
        <v>20.350000000000001</v>
      </c>
      <c r="N4" s="4"/>
      <c r="O4" s="4"/>
      <c r="P4" s="4"/>
      <c r="Q4" s="4"/>
      <c r="R4" s="4"/>
    </row>
    <row r="5" spans="1:18" x14ac:dyDescent="0.25">
      <c r="A5" s="37"/>
      <c r="B5" s="1" t="s">
        <v>11</v>
      </c>
      <c r="C5" s="38">
        <v>253</v>
      </c>
      <c r="D5" s="39">
        <v>180</v>
      </c>
      <c r="E5" s="39">
        <v>91</v>
      </c>
      <c r="F5" s="39">
        <v>2.85</v>
      </c>
      <c r="G5" s="39">
        <v>2.41</v>
      </c>
      <c r="H5" s="39">
        <v>14.36</v>
      </c>
      <c r="I5" s="52">
        <v>150</v>
      </c>
      <c r="J5" s="53">
        <v>76.7</v>
      </c>
      <c r="K5" s="53">
        <v>1.08</v>
      </c>
      <c r="L5" s="53">
        <v>1.08</v>
      </c>
      <c r="M5" s="54">
        <v>11.67</v>
      </c>
      <c r="N5" s="6"/>
      <c r="O5" s="4"/>
      <c r="P5" s="4"/>
      <c r="Q5" s="4"/>
      <c r="R5" s="4"/>
    </row>
    <row r="6" spans="1:18" x14ac:dyDescent="0.25">
      <c r="A6" s="37"/>
      <c r="B6" s="40" t="s">
        <v>12</v>
      </c>
      <c r="C6" s="38">
        <v>1</v>
      </c>
      <c r="D6" s="39">
        <v>40</v>
      </c>
      <c r="E6" s="39">
        <v>91.6</v>
      </c>
      <c r="F6" s="39">
        <v>2.84</v>
      </c>
      <c r="G6" s="39">
        <v>0.44</v>
      </c>
      <c r="H6" s="39">
        <v>18.559999999999999</v>
      </c>
      <c r="I6" s="55">
        <v>40</v>
      </c>
      <c r="J6" s="55">
        <v>91.6</v>
      </c>
      <c r="K6" s="55">
        <v>2.84</v>
      </c>
      <c r="L6" s="55">
        <v>0.44</v>
      </c>
      <c r="M6" s="55">
        <v>18.559999999999999</v>
      </c>
      <c r="N6" s="4"/>
      <c r="O6" s="4"/>
      <c r="P6" s="4"/>
      <c r="Q6" s="4"/>
      <c r="R6" s="4"/>
    </row>
    <row r="7" spans="1:18" x14ac:dyDescent="0.25">
      <c r="A7" s="41"/>
      <c r="B7" s="40" t="s">
        <v>13</v>
      </c>
      <c r="C7" s="38">
        <v>6</v>
      </c>
      <c r="D7" s="39">
        <v>8</v>
      </c>
      <c r="E7" s="39">
        <v>59.84</v>
      </c>
      <c r="F7" s="39">
        <v>4.8000000000000001E-2</v>
      </c>
      <c r="G7" s="39">
        <v>6.67</v>
      </c>
      <c r="H7" s="39" t="s">
        <v>14</v>
      </c>
      <c r="I7" s="55">
        <v>8</v>
      </c>
      <c r="J7" s="55">
        <v>59.84</v>
      </c>
      <c r="K7" s="55">
        <v>4.8000000000000001E-2</v>
      </c>
      <c r="L7" s="55">
        <v>6.67</v>
      </c>
      <c r="M7" s="55" t="s">
        <v>14</v>
      </c>
      <c r="N7" s="4"/>
      <c r="O7" s="4"/>
      <c r="P7" s="4"/>
      <c r="Q7" s="4"/>
      <c r="R7" s="4"/>
    </row>
    <row r="8" spans="1:18" x14ac:dyDescent="0.25">
      <c r="A8" s="41"/>
      <c r="B8" s="42" t="s">
        <v>29</v>
      </c>
      <c r="C8" s="38"/>
      <c r="D8" s="39"/>
      <c r="E8" s="43">
        <f>SUM(E4:E7)</f>
        <v>429.44000000000005</v>
      </c>
      <c r="F8" s="43">
        <f>SUM(F4:F7)</f>
        <v>12.087999999999999</v>
      </c>
      <c r="G8" s="43">
        <f>SUM(G4:G7)</f>
        <v>18.03</v>
      </c>
      <c r="H8" s="43">
        <f>SUM(H4:H7)</f>
        <v>60.05</v>
      </c>
      <c r="I8" s="56"/>
      <c r="J8" s="57">
        <f>SUM(J4:J7)</f>
        <v>368.44000000000005</v>
      </c>
      <c r="K8" s="57">
        <f>SUM(K4:K7)</f>
        <v>8.7279999999999998</v>
      </c>
      <c r="L8" s="57">
        <f>SUM(L4:L7)</f>
        <v>14.57</v>
      </c>
      <c r="M8" s="58">
        <f>SUM(M4:M7)</f>
        <v>50.58</v>
      </c>
      <c r="N8" s="4"/>
      <c r="O8" s="4"/>
      <c r="P8" s="4"/>
      <c r="Q8" s="4"/>
      <c r="R8" s="4"/>
    </row>
    <row r="9" spans="1:18" ht="18.75" customHeight="1" x14ac:dyDescent="0.25">
      <c r="A9" s="41" t="s">
        <v>15</v>
      </c>
      <c r="B9" s="40"/>
      <c r="C9" s="38"/>
      <c r="D9" s="39"/>
      <c r="E9" s="39"/>
      <c r="F9" s="39"/>
      <c r="G9" s="39"/>
      <c r="H9" s="39"/>
      <c r="I9" s="31"/>
      <c r="J9" s="16"/>
      <c r="K9" s="16"/>
      <c r="L9" s="16"/>
      <c r="M9" s="17"/>
      <c r="N9" s="4"/>
      <c r="O9" s="4"/>
      <c r="P9" s="4"/>
      <c r="Q9" s="4"/>
      <c r="R9" s="4"/>
    </row>
    <row r="10" spans="1:18" x14ac:dyDescent="0.25">
      <c r="A10" s="37"/>
      <c r="B10" s="44" t="s">
        <v>32</v>
      </c>
      <c r="C10" s="38">
        <v>399</v>
      </c>
      <c r="D10" s="43">
        <v>180</v>
      </c>
      <c r="E10" s="43">
        <v>71.319999999999993</v>
      </c>
      <c r="F10" s="43">
        <v>0.95</v>
      </c>
      <c r="G10" s="45">
        <v>7.0000000000000007E-2</v>
      </c>
      <c r="H10" s="45">
        <v>18.23</v>
      </c>
      <c r="I10" s="32">
        <v>150</v>
      </c>
      <c r="J10" s="20">
        <v>53.5</v>
      </c>
      <c r="K10" s="20">
        <v>0.71</v>
      </c>
      <c r="L10" s="20">
        <v>0.05</v>
      </c>
      <c r="M10" s="19">
        <v>13.67</v>
      </c>
      <c r="N10" s="4"/>
      <c r="O10" s="4"/>
      <c r="P10" s="4"/>
      <c r="Q10" s="4"/>
      <c r="R10" s="4"/>
    </row>
    <row r="11" spans="1:18" x14ac:dyDescent="0.25">
      <c r="A11" s="37" t="s">
        <v>16</v>
      </c>
      <c r="B11" s="40"/>
      <c r="C11" s="38"/>
      <c r="D11" s="39"/>
      <c r="E11" s="39"/>
      <c r="F11" s="39"/>
      <c r="G11" s="39"/>
      <c r="H11" s="39"/>
      <c r="I11" s="31"/>
      <c r="J11" s="16"/>
      <c r="K11" s="16"/>
      <c r="L11" s="16"/>
      <c r="M11" s="17"/>
      <c r="N11" s="4"/>
      <c r="O11" s="4"/>
      <c r="P11" s="4"/>
      <c r="Q11" s="4"/>
      <c r="R11" s="4"/>
    </row>
    <row r="12" spans="1:18" x14ac:dyDescent="0.25">
      <c r="A12" s="37"/>
      <c r="B12" s="40" t="s">
        <v>17</v>
      </c>
      <c r="C12" s="38">
        <v>42</v>
      </c>
      <c r="D12" s="39">
        <v>60</v>
      </c>
      <c r="E12" s="39">
        <v>76.709999999999994</v>
      </c>
      <c r="F12" s="39">
        <v>0.6</v>
      </c>
      <c r="G12" s="39">
        <v>6</v>
      </c>
      <c r="H12" s="39">
        <v>4.96</v>
      </c>
      <c r="I12" s="30">
        <v>40</v>
      </c>
      <c r="J12" s="14">
        <v>50.8</v>
      </c>
      <c r="K12" s="14">
        <v>0.39</v>
      </c>
      <c r="L12" s="14">
        <v>4</v>
      </c>
      <c r="M12" s="15">
        <v>3.23</v>
      </c>
      <c r="N12" s="4"/>
      <c r="O12" s="4"/>
      <c r="P12" s="4"/>
      <c r="Q12" s="4"/>
      <c r="R12" s="4"/>
    </row>
    <row r="13" spans="1:18" x14ac:dyDescent="0.25">
      <c r="A13" s="37"/>
      <c r="B13" s="40" t="s">
        <v>18</v>
      </c>
      <c r="C13" s="38">
        <v>101</v>
      </c>
      <c r="D13" s="39">
        <v>250</v>
      </c>
      <c r="E13" s="39">
        <v>154</v>
      </c>
      <c r="F13" s="39">
        <v>5.01</v>
      </c>
      <c r="G13" s="39">
        <v>5.34</v>
      </c>
      <c r="H13" s="39">
        <v>21.46</v>
      </c>
      <c r="I13" s="31">
        <v>150</v>
      </c>
      <c r="J13" s="16">
        <v>120.9</v>
      </c>
      <c r="K13" s="16">
        <v>3.93</v>
      </c>
      <c r="L13" s="16">
        <v>4.9000000000000004</v>
      </c>
      <c r="M13" s="17">
        <v>16.84</v>
      </c>
      <c r="N13" s="4"/>
      <c r="O13" s="4"/>
      <c r="P13" s="4"/>
      <c r="Q13" s="4"/>
      <c r="R13" s="4"/>
    </row>
    <row r="14" spans="1:18" x14ac:dyDescent="0.25">
      <c r="A14" s="37"/>
      <c r="B14" s="1" t="s">
        <v>19</v>
      </c>
      <c r="C14" s="38">
        <v>161</v>
      </c>
      <c r="D14" s="39">
        <v>70</v>
      </c>
      <c r="E14" s="39">
        <v>173</v>
      </c>
      <c r="F14" s="39">
        <v>11.92</v>
      </c>
      <c r="G14" s="39">
        <v>8.8000000000000007</v>
      </c>
      <c r="H14" s="39">
        <v>11.64</v>
      </c>
      <c r="I14" s="30">
        <v>50</v>
      </c>
      <c r="J14" s="21">
        <v>123.6</v>
      </c>
      <c r="K14" s="21">
        <v>8.51</v>
      </c>
      <c r="L14" s="21">
        <v>6.29</v>
      </c>
      <c r="M14" s="22">
        <v>8.31</v>
      </c>
      <c r="N14" s="4"/>
      <c r="O14" s="3"/>
      <c r="P14" s="4"/>
      <c r="Q14" s="4"/>
      <c r="R14" s="4"/>
    </row>
    <row r="15" spans="1:18" x14ac:dyDescent="0.25">
      <c r="A15" s="37"/>
      <c r="B15" s="40" t="s">
        <v>34</v>
      </c>
      <c r="C15" s="38">
        <v>84</v>
      </c>
      <c r="D15" s="39">
        <v>180</v>
      </c>
      <c r="E15" s="39">
        <v>122.4</v>
      </c>
      <c r="F15" s="39">
        <v>5.08</v>
      </c>
      <c r="G15" s="39">
        <v>4.0999999999999996</v>
      </c>
      <c r="H15" s="39">
        <v>14.5</v>
      </c>
      <c r="I15" s="31">
        <v>150</v>
      </c>
      <c r="J15" s="16">
        <v>141.5</v>
      </c>
      <c r="K15" s="16">
        <v>3.1</v>
      </c>
      <c r="L15" s="16">
        <v>5.29</v>
      </c>
      <c r="M15" s="17">
        <v>13.29</v>
      </c>
      <c r="N15" s="4"/>
      <c r="O15" s="4"/>
      <c r="P15" s="4"/>
      <c r="Q15" s="4"/>
      <c r="R15" s="4"/>
    </row>
    <row r="16" spans="1:18" x14ac:dyDescent="0.25">
      <c r="A16" s="37"/>
      <c r="B16" s="46" t="s">
        <v>20</v>
      </c>
      <c r="C16" s="38">
        <v>372</v>
      </c>
      <c r="D16" s="39">
        <v>180</v>
      </c>
      <c r="E16" s="39">
        <v>97.6</v>
      </c>
      <c r="F16" s="39">
        <v>0.16</v>
      </c>
      <c r="G16" s="39">
        <v>0.16</v>
      </c>
      <c r="H16" s="39">
        <v>23.88</v>
      </c>
      <c r="I16" s="33">
        <v>150</v>
      </c>
      <c r="J16" s="23">
        <v>81.3</v>
      </c>
      <c r="K16" s="23">
        <v>0.13</v>
      </c>
      <c r="L16" s="23">
        <v>0.13</v>
      </c>
      <c r="M16" s="24">
        <v>19.899999999999999</v>
      </c>
      <c r="N16" s="4"/>
      <c r="O16" s="4"/>
      <c r="P16" s="4"/>
      <c r="Q16" s="4"/>
      <c r="R16" s="4"/>
    </row>
    <row r="17" spans="1:18" x14ac:dyDescent="0.25">
      <c r="A17" s="37"/>
      <c r="B17" s="1" t="s">
        <v>21</v>
      </c>
      <c r="C17" s="38">
        <v>1</v>
      </c>
      <c r="D17" s="39">
        <v>50</v>
      </c>
      <c r="E17" s="39">
        <v>102</v>
      </c>
      <c r="F17" s="39">
        <v>2.5</v>
      </c>
      <c r="G17" s="39">
        <v>0.5</v>
      </c>
      <c r="H17" s="39">
        <v>21.25</v>
      </c>
      <c r="I17" s="31">
        <v>40</v>
      </c>
      <c r="J17" s="16">
        <v>81.599999999999994</v>
      </c>
      <c r="K17" s="16">
        <v>2</v>
      </c>
      <c r="L17" s="16">
        <v>0.4</v>
      </c>
      <c r="M17" s="17">
        <v>17</v>
      </c>
      <c r="N17" s="4"/>
      <c r="O17" s="4"/>
      <c r="P17" s="4"/>
      <c r="Q17" s="4"/>
      <c r="R17" s="4"/>
    </row>
    <row r="18" spans="1:18" x14ac:dyDescent="0.25">
      <c r="A18" s="37"/>
      <c r="B18" s="47" t="s">
        <v>29</v>
      </c>
      <c r="C18" s="45"/>
      <c r="D18" s="43"/>
      <c r="E18" s="43">
        <f>SUM(E12:E17)</f>
        <v>725.71</v>
      </c>
      <c r="F18" s="43">
        <f>SUM(F12:F17)</f>
        <v>25.27</v>
      </c>
      <c r="G18" s="43">
        <f>SUM(G12:G17)</f>
        <v>24.900000000000002</v>
      </c>
      <c r="H18" s="43">
        <f>SUM(H12:H17)</f>
        <v>97.69</v>
      </c>
      <c r="I18" s="31"/>
      <c r="J18" s="25">
        <f>SUM(J12:J17)</f>
        <v>599.69999999999993</v>
      </c>
      <c r="K18" s="25">
        <f>SUM(K12:K17)</f>
        <v>18.059999999999999</v>
      </c>
      <c r="L18" s="25">
        <f>SUM(L12:L17)</f>
        <v>21.009999999999998</v>
      </c>
      <c r="M18" s="26">
        <f>SUM(M12:M17)</f>
        <v>78.569999999999993</v>
      </c>
      <c r="N18" s="4"/>
      <c r="O18" s="4"/>
      <c r="P18" s="4"/>
      <c r="Q18" s="4"/>
      <c r="R18" s="4"/>
    </row>
    <row r="19" spans="1:18" x14ac:dyDescent="0.25">
      <c r="A19" s="37" t="s">
        <v>22</v>
      </c>
      <c r="B19" s="1"/>
      <c r="C19" s="38"/>
      <c r="D19" s="39"/>
      <c r="E19" s="39"/>
      <c r="F19" s="39"/>
      <c r="G19" s="39"/>
      <c r="H19" s="39"/>
      <c r="I19" s="30"/>
      <c r="J19" s="14"/>
      <c r="K19" s="14"/>
      <c r="L19" s="14"/>
      <c r="M19" s="15"/>
      <c r="N19" s="4"/>
      <c r="O19" s="4"/>
      <c r="P19" s="4"/>
      <c r="Q19" s="4"/>
      <c r="R19" s="4"/>
    </row>
    <row r="20" spans="1:18" x14ac:dyDescent="0.25">
      <c r="A20" s="37"/>
      <c r="B20" s="40" t="s">
        <v>23</v>
      </c>
      <c r="C20" s="38">
        <v>251</v>
      </c>
      <c r="D20" s="39">
        <v>180</v>
      </c>
      <c r="E20" s="39">
        <v>92</v>
      </c>
      <c r="F20" s="39">
        <v>5.22</v>
      </c>
      <c r="G20" s="39">
        <v>4.5</v>
      </c>
      <c r="H20" s="39">
        <v>7.56</v>
      </c>
      <c r="I20" s="31">
        <v>150</v>
      </c>
      <c r="J20" s="16">
        <v>76.599999999999994</v>
      </c>
      <c r="K20" s="16">
        <v>4.3499999999999996</v>
      </c>
      <c r="L20" s="16">
        <v>3.75</v>
      </c>
      <c r="M20" s="17">
        <v>6.3</v>
      </c>
      <c r="N20" s="4"/>
      <c r="O20" s="4"/>
      <c r="P20" s="4"/>
      <c r="Q20" s="4"/>
      <c r="R20" s="4"/>
    </row>
    <row r="21" spans="1:18" x14ac:dyDescent="0.25">
      <c r="A21" s="37"/>
      <c r="B21" s="1" t="s">
        <v>12</v>
      </c>
      <c r="C21" s="38">
        <v>1</v>
      </c>
      <c r="D21" s="39">
        <v>40</v>
      </c>
      <c r="E21" s="39">
        <v>96</v>
      </c>
      <c r="F21" s="39">
        <v>2.68</v>
      </c>
      <c r="G21" s="39">
        <v>0.28000000000000003</v>
      </c>
      <c r="H21" s="39">
        <v>20.12</v>
      </c>
      <c r="I21" s="31">
        <v>30</v>
      </c>
      <c r="J21" s="16">
        <v>72</v>
      </c>
      <c r="K21" s="16">
        <v>2.0099999999999998</v>
      </c>
      <c r="L21" s="16">
        <v>0.21</v>
      </c>
      <c r="M21" s="17">
        <v>15.09</v>
      </c>
      <c r="N21" s="4"/>
      <c r="O21" s="4"/>
      <c r="P21" s="4"/>
      <c r="Q21" s="4"/>
      <c r="R21" s="4"/>
    </row>
    <row r="22" spans="1:18" x14ac:dyDescent="0.25">
      <c r="A22" s="37"/>
      <c r="B22" s="47" t="s">
        <v>29</v>
      </c>
      <c r="C22" s="45"/>
      <c r="D22" s="43"/>
      <c r="E22" s="43">
        <f>SUM(E20:E21)</f>
        <v>188</v>
      </c>
      <c r="F22" s="43">
        <f>SUM(F20:F21)</f>
        <v>7.9</v>
      </c>
      <c r="G22" s="43">
        <f>SUM(G20:G21)</f>
        <v>4.78</v>
      </c>
      <c r="H22" s="43">
        <f>SUM(H20:H21)</f>
        <v>27.68</v>
      </c>
      <c r="I22" s="30"/>
      <c r="J22" s="18">
        <f>SUM(J20:J21)</f>
        <v>148.6</v>
      </c>
      <c r="K22" s="18">
        <f>SUM(K20:K21)</f>
        <v>6.3599999999999994</v>
      </c>
      <c r="L22" s="18">
        <f>SUM(L20:L21)</f>
        <v>3.96</v>
      </c>
      <c r="M22" s="19">
        <f>SUM(M20:M21)</f>
        <v>21.39</v>
      </c>
      <c r="N22" s="4"/>
      <c r="O22" s="4"/>
      <c r="P22" s="4"/>
      <c r="Q22" s="4"/>
      <c r="R22" s="4"/>
    </row>
    <row r="23" spans="1:18" x14ac:dyDescent="0.25">
      <c r="A23" s="37" t="s">
        <v>24</v>
      </c>
      <c r="B23" s="40"/>
      <c r="C23" s="38"/>
      <c r="D23" s="39"/>
      <c r="E23" s="39"/>
      <c r="F23" s="39"/>
      <c r="G23" s="39"/>
      <c r="H23" s="39"/>
      <c r="I23" s="31"/>
      <c r="J23" s="16"/>
      <c r="K23" s="16"/>
      <c r="L23" s="16"/>
      <c r="M23" s="17"/>
      <c r="N23" s="4"/>
      <c r="O23" s="4"/>
      <c r="P23" s="4"/>
      <c r="Q23" s="4"/>
      <c r="R23" s="4"/>
    </row>
    <row r="24" spans="1:18" x14ac:dyDescent="0.25">
      <c r="A24" s="37"/>
      <c r="B24" s="1" t="s">
        <v>25</v>
      </c>
      <c r="C24" s="38">
        <v>449</v>
      </c>
      <c r="D24" s="39" t="s">
        <v>26</v>
      </c>
      <c r="E24" s="48">
        <v>364</v>
      </c>
      <c r="F24" s="39">
        <v>10.57</v>
      </c>
      <c r="G24" s="39">
        <v>8.9</v>
      </c>
      <c r="H24" s="39">
        <v>61.2</v>
      </c>
      <c r="I24" s="31">
        <v>65</v>
      </c>
      <c r="J24" s="16">
        <v>179.2</v>
      </c>
      <c r="K24" s="16">
        <v>5.08</v>
      </c>
      <c r="L24" s="16">
        <v>4.3899999999999997</v>
      </c>
      <c r="M24" s="17">
        <v>29.9</v>
      </c>
      <c r="N24" s="4"/>
      <c r="O24" s="4"/>
      <c r="P24" s="4"/>
      <c r="Q24" s="4"/>
      <c r="R24" s="4"/>
    </row>
    <row r="25" spans="1:18" x14ac:dyDescent="0.25">
      <c r="A25" s="1"/>
      <c r="B25" s="1" t="s">
        <v>27</v>
      </c>
      <c r="C25" s="38">
        <v>263</v>
      </c>
      <c r="D25" s="39">
        <v>180</v>
      </c>
      <c r="E25" s="48">
        <v>42.2</v>
      </c>
      <c r="F25" s="39">
        <v>2.67</v>
      </c>
      <c r="G25" s="39">
        <v>2.34</v>
      </c>
      <c r="H25" s="39">
        <v>2.35</v>
      </c>
      <c r="I25" s="31">
        <v>150</v>
      </c>
      <c r="J25" s="16">
        <v>35.200000000000003</v>
      </c>
      <c r="K25" s="16">
        <v>2.23</v>
      </c>
      <c r="L25" s="16">
        <v>1.95</v>
      </c>
      <c r="M25" s="17">
        <v>1.96</v>
      </c>
      <c r="N25" s="4"/>
      <c r="O25" s="4"/>
      <c r="P25" s="4"/>
      <c r="Q25" s="4"/>
      <c r="R25" s="4"/>
    </row>
    <row r="26" spans="1:18" x14ac:dyDescent="0.25">
      <c r="A26" s="37"/>
      <c r="B26" s="1" t="s">
        <v>28</v>
      </c>
      <c r="C26" s="38">
        <v>368</v>
      </c>
      <c r="D26" s="39">
        <v>180</v>
      </c>
      <c r="E26" s="48">
        <v>75.599999999999994</v>
      </c>
      <c r="F26" s="39">
        <v>0.72</v>
      </c>
      <c r="G26" s="39">
        <v>0.54</v>
      </c>
      <c r="H26" s="39">
        <v>19.62</v>
      </c>
      <c r="I26" s="30">
        <v>120</v>
      </c>
      <c r="J26" s="21">
        <v>50.4</v>
      </c>
      <c r="K26" s="21">
        <v>0.48</v>
      </c>
      <c r="L26" s="21">
        <v>0.36</v>
      </c>
      <c r="M26" s="15">
        <v>13.08</v>
      </c>
      <c r="N26" s="3"/>
      <c r="O26" s="3"/>
      <c r="P26" s="3"/>
      <c r="Q26" s="3"/>
      <c r="R26" s="3"/>
    </row>
    <row r="27" spans="1:18" ht="15.75" thickBot="1" x14ac:dyDescent="0.3">
      <c r="A27" s="62"/>
      <c r="B27" s="63" t="s">
        <v>29</v>
      </c>
      <c r="C27" s="64"/>
      <c r="D27" s="65"/>
      <c r="E27" s="66">
        <f>SUM(E24:E26)</f>
        <v>481.79999999999995</v>
      </c>
      <c r="F27" s="65">
        <f>SUM(F24:F26)</f>
        <v>13.96</v>
      </c>
      <c r="G27" s="65">
        <f>SUM(G24:G26)</f>
        <v>11.780000000000001</v>
      </c>
      <c r="H27" s="65">
        <f>SUM(H24:H26)</f>
        <v>83.17</v>
      </c>
      <c r="I27" s="67"/>
      <c r="J27" s="64">
        <f>SUM(J24:J26)</f>
        <v>264.79999999999995</v>
      </c>
      <c r="K27" s="64">
        <f>SUM(K24:K26)</f>
        <v>7.7900000000000009</v>
      </c>
      <c r="L27" s="64">
        <f>SUM(L24:L26)</f>
        <v>6.7</v>
      </c>
      <c r="M27" s="72">
        <f>SUM(M24:M26)</f>
        <v>44.94</v>
      </c>
      <c r="N27" s="3"/>
      <c r="O27" s="3"/>
      <c r="P27" s="3"/>
      <c r="Q27" s="3"/>
      <c r="R27" s="3"/>
    </row>
    <row r="28" spans="1:18" ht="15.75" thickBot="1" x14ac:dyDescent="0.3">
      <c r="A28" s="69" t="s">
        <v>33</v>
      </c>
      <c r="B28" s="70"/>
      <c r="C28" s="70"/>
      <c r="D28" s="70"/>
      <c r="E28" s="71">
        <f>E8+E10+E18+E22+E27</f>
        <v>1896.27</v>
      </c>
      <c r="F28" s="2">
        <f>F8+F10+F18+F22+F27</f>
        <v>60.167999999999999</v>
      </c>
      <c r="G28" s="2">
        <f>G8+G10+G18+G22+G27</f>
        <v>59.56</v>
      </c>
      <c r="H28" s="2">
        <f>H8+H10+H18+H22+H27</f>
        <v>286.82</v>
      </c>
      <c r="I28" s="68"/>
      <c r="J28" s="73">
        <f>J8+J10+J18+J22+J27</f>
        <v>1435.04</v>
      </c>
      <c r="K28" s="73">
        <f>K8+K10+K18+K22+K27</f>
        <v>41.647999999999996</v>
      </c>
      <c r="L28" s="73">
        <f>L8+L10+L18+L22+L27</f>
        <v>46.29</v>
      </c>
      <c r="M28" s="74">
        <f>M8+M10+M18+M22+M27</f>
        <v>209.14999999999998</v>
      </c>
      <c r="N28" s="3"/>
      <c r="O28" s="3"/>
      <c r="P28" s="3"/>
      <c r="Q28" s="3"/>
      <c r="R28" s="3"/>
    </row>
    <row r="29" spans="1:18" x14ac:dyDescent="0.25">
      <c r="J29" s="3"/>
      <c r="K29" s="3"/>
      <c r="L29" s="3"/>
      <c r="M29" s="3"/>
      <c r="N29" s="3"/>
      <c r="O29" s="3"/>
      <c r="P29" s="3"/>
      <c r="Q29" s="3"/>
      <c r="R29" s="3"/>
    </row>
  </sheetData>
  <mergeCells count="5">
    <mergeCell ref="B2:H2"/>
    <mergeCell ref="A28:B28"/>
    <mergeCell ref="C28:D28"/>
    <mergeCell ref="I2:M2"/>
    <mergeCell ref="C1:M1"/>
  </mergeCells>
  <pageMargins left="0.75" right="0.75" top="1" bottom="1" header="0.5" footer="0.5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МЕНЮ_ОТ_20230210 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cp:revision/>
  <dcterms:created xsi:type="dcterms:W3CDTF">2025-02-09T09:39:37Z</dcterms:created>
  <dcterms:modified xsi:type="dcterms:W3CDTF">2025-02-25T08:20:04Z</dcterms:modified>
  <cp:category/>
  <cp:contentStatus/>
</cp:coreProperties>
</file>