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I:\Menu Egorka\вторая неделя\"/>
    </mc:Choice>
  </mc:AlternateContent>
  <xr:revisionPtr revIDLastSave="0" documentId="13_ncr:1_{108BB4D5-4A15-4FDA-B3C2-445F5E617E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МЕНЮ_ОТ_20230210 Я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0" i="1" l="1"/>
  <c r="L30" i="1"/>
  <c r="J8" i="1"/>
  <c r="J30" i="1" s="1"/>
  <c r="K30" i="1"/>
  <c r="J29" i="1"/>
  <c r="K29" i="1"/>
  <c r="L29" i="1"/>
  <c r="M29" i="1"/>
  <c r="J22" i="1"/>
  <c r="K22" i="1"/>
  <c r="L22" i="1"/>
  <c r="M22" i="1"/>
  <c r="J18" i="1"/>
  <c r="K18" i="1"/>
  <c r="L18" i="1"/>
  <c r="M18" i="1"/>
  <c r="K8" i="1"/>
  <c r="L8" i="1"/>
  <c r="M8" i="1"/>
  <c r="G30" i="1"/>
  <c r="E29" i="1"/>
  <c r="E22" i="1"/>
  <c r="E18" i="1"/>
  <c r="E8" i="1"/>
  <c r="E30" i="1" s="1"/>
  <c r="H29" i="1"/>
  <c r="F29" i="1"/>
  <c r="H22" i="1"/>
  <c r="G22" i="1"/>
  <c r="F22" i="1"/>
  <c r="H18" i="1"/>
  <c r="H30" i="1" s="1"/>
  <c r="G18" i="1"/>
  <c r="F18" i="1"/>
  <c r="H8" i="1"/>
  <c r="G8" i="1"/>
  <c r="F8" i="1"/>
  <c r="F30" i="1" s="1"/>
</calcChain>
</file>

<file path=xl/sharedStrings.xml><?xml version="1.0" encoding="utf-8"?>
<sst xmlns="http://schemas.openxmlformats.org/spreadsheetml/2006/main" count="50" uniqueCount="41">
  <si>
    <t>Учреждение МБДОУ "Егорка"</t>
  </si>
  <si>
    <t>дети 3-7 лет</t>
  </si>
  <si>
    <t>наименование блюда</t>
  </si>
  <si>
    <t>№ рецептуры</t>
  </si>
  <si>
    <t>выход</t>
  </si>
  <si>
    <t>ккал</t>
  </si>
  <si>
    <t>белки</t>
  </si>
  <si>
    <t>жиры</t>
  </si>
  <si>
    <t>углеводы</t>
  </si>
  <si>
    <t>завтрак</t>
  </si>
  <si>
    <t>40/5/10</t>
  </si>
  <si>
    <t>162.25</t>
  </si>
  <si>
    <t>2 завтрак</t>
  </si>
  <si>
    <t>Груша</t>
  </si>
  <si>
    <t>обед</t>
  </si>
  <si>
    <t>Хлеб ржаной</t>
  </si>
  <si>
    <t>полдник</t>
  </si>
  <si>
    <t>Ряженка с м.д.ж 2,5-3,2%</t>
  </si>
  <si>
    <t>ужин</t>
  </si>
  <si>
    <t>Итого:</t>
  </si>
  <si>
    <t>Итого</t>
  </si>
  <si>
    <t>Каша гречневая молочная</t>
  </si>
  <si>
    <t>Кофейный напиток с молоком</t>
  </si>
  <si>
    <t>Салат из моркови</t>
  </si>
  <si>
    <t>Суп молочный с овощами</t>
  </si>
  <si>
    <t>Печень тушеная в сметане</t>
  </si>
  <si>
    <t>55\40</t>
  </si>
  <si>
    <t>Макараны отварные</t>
  </si>
  <si>
    <t>Кисель из брусники</t>
  </si>
  <si>
    <t>-</t>
  </si>
  <si>
    <t>Вафля</t>
  </si>
  <si>
    <t>к\к</t>
  </si>
  <si>
    <t>Салат из белокачанной капусты</t>
  </si>
  <si>
    <t>Рыба,запеченная в омлете</t>
  </si>
  <si>
    <t xml:space="preserve">Картофель отварной </t>
  </si>
  <si>
    <t>Чай с сахаром</t>
  </si>
  <si>
    <t>Хлеб пшеничный</t>
  </si>
  <si>
    <t>дети с 1,5 до 3 лет</t>
  </si>
  <si>
    <t>Бутерброд (масло,сыр)</t>
  </si>
  <si>
    <t xml:space="preserve">Перспективное 20-дневное меню 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</si>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</sst>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_ ;\-#,##0.00\ "/>
  </numFmts>
  <fonts count="9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1" fillId="0" borderId="0" xfId="0" applyNumberFormat="1" applyFont="1"/>
    <xf numFmtId="0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3" fillId="0" borderId="2" xfId="0" applyNumberFormat="1" applyFont="1" applyBorder="1"/>
    <xf numFmtId="0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4" fillId="0" borderId="7" xfId="0" applyNumberFormat="1" applyFont="1" applyBorder="1" applyAlignment="1">
      <alignment horizontal="center"/>
    </xf>
    <xf numFmtId="0" fontId="3" fillId="0" borderId="8" xfId="0" applyNumberFormat="1" applyFont="1" applyBorder="1"/>
    <xf numFmtId="0" fontId="3" fillId="0" borderId="8" xfId="0" applyNumberFormat="1" applyFont="1" applyBorder="1" applyAlignment="1">
      <alignment wrapText="1"/>
    </xf>
    <xf numFmtId="0" fontId="4" fillId="0" borderId="11" xfId="0" applyNumberFormat="1" applyFont="1" applyBorder="1"/>
    <xf numFmtId="0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0" fontId="3" fillId="0" borderId="14" xfId="0" applyNumberFormat="1" applyFont="1" applyBorder="1"/>
    <xf numFmtId="164" fontId="4" fillId="0" borderId="14" xfId="0" applyNumberFormat="1" applyFont="1" applyBorder="1"/>
    <xf numFmtId="0" fontId="4" fillId="0" borderId="16" xfId="0" applyNumberFormat="1" applyFont="1" applyBorder="1" applyAlignment="1">
      <alignment horizontal="center"/>
    </xf>
    <xf numFmtId="0" fontId="3" fillId="0" borderId="17" xfId="0" applyNumberFormat="1" applyFont="1" applyBorder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64" fontId="4" fillId="0" borderId="18" xfId="0" applyNumberFormat="1" applyFont="1" applyBorder="1" applyAlignment="1">
      <alignment horizontal="center"/>
    </xf>
    <xf numFmtId="164" fontId="4" fillId="2" borderId="18" xfId="0" applyNumberFormat="1" applyFont="1" applyFill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1" fillId="0" borderId="0" xfId="0" applyNumberFormat="1" applyFont="1" applyBorder="1"/>
    <xf numFmtId="0" fontId="1" fillId="0" borderId="0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16" fontId="1" fillId="0" borderId="0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20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164" fontId="4" fillId="0" borderId="21" xfId="0" applyNumberFormat="1" applyFont="1" applyBorder="1" applyAlignment="1">
      <alignment horizontal="center"/>
    </xf>
    <xf numFmtId="164" fontId="4" fillId="0" borderId="22" xfId="0" applyNumberFormat="1" applyFont="1" applyBorder="1"/>
    <xf numFmtId="0" fontId="3" fillId="0" borderId="9" xfId="0" applyNumberFormat="1" applyFont="1" applyBorder="1"/>
    <xf numFmtId="0" fontId="4" fillId="0" borderId="8" xfId="0" applyNumberFormat="1" applyFont="1" applyBorder="1" applyAlignment="1">
      <alignment wrapText="1"/>
    </xf>
    <xf numFmtId="16" fontId="3" fillId="0" borderId="8" xfId="0" applyNumberFormat="1" applyFont="1" applyBorder="1"/>
    <xf numFmtId="16" fontId="4" fillId="2" borderId="8" xfId="0" applyNumberFormat="1" applyFont="1" applyFill="1" applyBorder="1"/>
    <xf numFmtId="0" fontId="4" fillId="0" borderId="8" xfId="0" applyNumberFormat="1" applyFont="1" applyBorder="1"/>
    <xf numFmtId="0" fontId="3" fillId="0" borderId="10" xfId="0" applyNumberFormat="1" applyFont="1" applyBorder="1"/>
    <xf numFmtId="0" fontId="5" fillId="0" borderId="23" xfId="0" applyNumberFormat="1" applyFont="1" applyBorder="1"/>
    <xf numFmtId="0" fontId="5" fillId="0" borderId="23" xfId="0" applyNumberFormat="1" applyFont="1" applyBorder="1" applyAlignment="1">
      <alignment wrapText="1"/>
    </xf>
    <xf numFmtId="0" fontId="3" fillId="0" borderId="24" xfId="0" applyNumberFormat="1" applyFont="1" applyBorder="1"/>
    <xf numFmtId="0" fontId="5" fillId="0" borderId="25" xfId="0" applyNumberFormat="1" applyFont="1" applyBorder="1"/>
    <xf numFmtId="164" fontId="3" fillId="0" borderId="26" xfId="0" applyNumberFormat="1" applyFont="1" applyBorder="1" applyAlignment="1">
      <alignment vertical="center"/>
    </xf>
    <xf numFmtId="0" fontId="3" fillId="0" borderId="20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4" fillId="0" borderId="11" xfId="0" applyNumberFormat="1" applyFont="1" applyBorder="1" applyAlignment="1">
      <alignment horizontal="center"/>
    </xf>
    <xf numFmtId="0" fontId="4" fillId="0" borderId="19" xfId="0" applyNumberFormat="1" applyFont="1" applyBorder="1" applyAlignment="1">
      <alignment horizontal="center"/>
    </xf>
    <xf numFmtId="165" fontId="4" fillId="0" borderId="14" xfId="0" applyNumberFormat="1" applyFont="1" applyBorder="1" applyAlignment="1">
      <alignment horizontal="center"/>
    </xf>
    <xf numFmtId="0" fontId="4" fillId="0" borderId="15" xfId="0" applyNumberFormat="1" applyFont="1" applyBorder="1" applyAlignment="1">
      <alignment horizontal="center"/>
    </xf>
    <xf numFmtId="0" fontId="3" fillId="0" borderId="27" xfId="0" applyNumberFormat="1" applyFont="1" applyBorder="1"/>
    <xf numFmtId="0" fontId="3" fillId="0" borderId="28" xfId="0" applyNumberFormat="1" applyFont="1" applyBorder="1"/>
    <xf numFmtId="0" fontId="4" fillId="0" borderId="29" xfId="0" applyNumberFormat="1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30" xfId="0" applyNumberFormat="1" applyFont="1" applyBorder="1" applyAlignment="1">
      <alignment horizontal="center"/>
    </xf>
    <xf numFmtId="0" fontId="4" fillId="0" borderId="29" xfId="0" applyNumberFormat="1" applyFont="1" applyBorder="1" applyAlignment="1">
      <alignment horizontal="center"/>
    </xf>
    <xf numFmtId="0" fontId="1" fillId="0" borderId="34" xfId="0" applyNumberFormat="1" applyFont="1" applyBorder="1"/>
    <xf numFmtId="0" fontId="1" fillId="0" borderId="35" xfId="0" applyNumberFormat="1" applyFont="1" applyBorder="1"/>
    <xf numFmtId="0" fontId="4" fillId="0" borderId="31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4" fillId="0" borderId="12" xfId="0" applyNumberFormat="1" applyFont="1" applyBorder="1" applyAlignment="1">
      <alignment horizontal="center"/>
    </xf>
    <xf numFmtId="0" fontId="4" fillId="0" borderId="13" xfId="0" applyNumberFormat="1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16" xfId="0" applyNumberFormat="1" applyFont="1" applyBorder="1" applyAlignment="1">
      <alignment horizontal="center"/>
    </xf>
    <xf numFmtId="0" fontId="4" fillId="0" borderId="3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"/>
  <sheetViews>
    <sheetView tabSelected="1" workbookViewId="0">
      <selection activeCell="A30" sqref="A30:B30"/>
    </sheetView>
  </sheetViews>
  <sheetFormatPr defaultColWidth="9.140625" defaultRowHeight="15" x14ac:dyDescent="0.25"/>
  <cols>
    <col min="1" max="1" width="11.140625" customWidth="1"/>
    <col min="2" max="2" width="32.140625" customWidth="1"/>
    <col min="3" max="3" width="13.42578125" customWidth="1"/>
    <col min="4" max="4" width="11.140625" customWidth="1"/>
    <col min="5" max="5" width="12.5703125" customWidth="1"/>
    <col min="6" max="7" width="10" customWidth="1"/>
    <col min="8" max="8" width="12.42578125" customWidth="1"/>
    <col min="10" max="10" width="9.42578125" customWidth="1"/>
    <col min="11" max="11" width="11.42578125" customWidth="1"/>
    <col min="12" max="12" width="10.42578125" customWidth="1"/>
    <col min="13" max="13" width="10.7109375" customWidth="1"/>
    <col min="14" max="18" width="10" customWidth="1"/>
  </cols>
  <sheetData>
    <row r="1" spans="1:19" ht="15.75" thickBot="1" x14ac:dyDescent="0.3">
      <c r="A1" s="71"/>
      <c r="B1" s="12" t="s">
        <v>0</v>
      </c>
      <c r="C1" s="80" t="s">
        <v>39</v>
      </c>
      <c r="D1" s="81"/>
      <c r="E1" s="81"/>
      <c r="F1" s="81"/>
      <c r="G1" s="81"/>
      <c r="H1" s="81"/>
      <c r="I1" s="81"/>
      <c r="J1" s="81"/>
      <c r="K1" s="72"/>
      <c r="L1" s="72"/>
      <c r="M1" s="73"/>
      <c r="N1" s="28"/>
      <c r="O1" s="28"/>
      <c r="P1" s="28"/>
      <c r="Q1" s="28"/>
      <c r="R1" s="28"/>
      <c r="S1" s="28"/>
    </row>
    <row r="2" spans="1:19" ht="15.75" thickBot="1" x14ac:dyDescent="0.3">
      <c r="A2" s="70"/>
      <c r="B2" s="74" t="s">
        <v>1</v>
      </c>
      <c r="C2" s="75"/>
      <c r="D2" s="75"/>
      <c r="E2" s="75"/>
      <c r="F2" s="75"/>
      <c r="G2" s="75"/>
      <c r="H2" s="75"/>
      <c r="I2" s="78" t="s">
        <v>37</v>
      </c>
      <c r="J2" s="78"/>
      <c r="K2" s="78"/>
      <c r="L2" s="78"/>
      <c r="M2" s="79"/>
      <c r="N2" s="30"/>
      <c r="O2" s="30"/>
      <c r="P2" s="30"/>
      <c r="Q2" s="30"/>
      <c r="R2" s="30"/>
      <c r="S2" s="28"/>
    </row>
    <row r="3" spans="1:19" ht="15.75" thickBot="1" x14ac:dyDescent="0.3">
      <c r="A3" s="67"/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21" t="s">
        <v>8</v>
      </c>
      <c r="I3" s="68" t="s">
        <v>4</v>
      </c>
      <c r="J3" s="68" t="s">
        <v>5</v>
      </c>
      <c r="K3" s="68" t="s">
        <v>6</v>
      </c>
      <c r="L3" s="68" t="s">
        <v>7</v>
      </c>
      <c r="M3" s="69" t="s">
        <v>8</v>
      </c>
      <c r="N3" s="30"/>
      <c r="O3" s="30"/>
      <c r="P3" s="30"/>
      <c r="Q3" s="30"/>
      <c r="R3" s="30"/>
      <c r="S3" s="28"/>
    </row>
    <row r="4" spans="1:19" x14ac:dyDescent="0.25">
      <c r="A4" s="56"/>
      <c r="B4" s="48"/>
      <c r="C4" s="11"/>
      <c r="D4" s="11"/>
      <c r="E4" s="11"/>
      <c r="F4" s="11"/>
      <c r="G4" s="11"/>
      <c r="H4" s="22"/>
      <c r="I4" s="65"/>
      <c r="J4" s="65"/>
      <c r="K4" s="65"/>
      <c r="L4" s="65"/>
      <c r="M4" s="66"/>
      <c r="N4" s="29"/>
      <c r="O4" s="29"/>
      <c r="P4" s="29"/>
      <c r="Q4" s="29"/>
      <c r="R4" s="29"/>
      <c r="S4" s="28"/>
    </row>
    <row r="5" spans="1:19" x14ac:dyDescent="0.25">
      <c r="A5" s="54" t="s">
        <v>9</v>
      </c>
      <c r="B5" s="13" t="s">
        <v>21</v>
      </c>
      <c r="C5" s="1">
        <v>168</v>
      </c>
      <c r="D5" s="2">
        <v>200</v>
      </c>
      <c r="E5" s="2">
        <v>184</v>
      </c>
      <c r="F5" s="2">
        <v>6.21</v>
      </c>
      <c r="G5" s="2">
        <v>5.28</v>
      </c>
      <c r="H5" s="23">
        <v>27.9</v>
      </c>
      <c r="I5" s="32">
        <v>150</v>
      </c>
      <c r="J5" s="32">
        <v>146</v>
      </c>
      <c r="K5" s="32">
        <v>4.67</v>
      </c>
      <c r="L5" s="32">
        <v>4.8600000000000003</v>
      </c>
      <c r="M5" s="33">
        <v>20.94</v>
      </c>
      <c r="N5" s="29"/>
      <c r="O5" s="29"/>
      <c r="P5" s="29"/>
      <c r="Q5" s="29"/>
      <c r="R5" s="29"/>
      <c r="S5" s="28"/>
    </row>
    <row r="6" spans="1:19" ht="15.75" x14ac:dyDescent="0.25">
      <c r="A6" s="54"/>
      <c r="B6" s="13" t="s">
        <v>22</v>
      </c>
      <c r="C6" s="1">
        <v>253</v>
      </c>
      <c r="D6" s="2">
        <v>180</v>
      </c>
      <c r="E6" s="2">
        <v>91</v>
      </c>
      <c r="F6" s="2">
        <v>2.85</v>
      </c>
      <c r="G6" s="2">
        <v>2.41</v>
      </c>
      <c r="H6" s="23">
        <v>14.36</v>
      </c>
      <c r="I6" s="34">
        <v>150</v>
      </c>
      <c r="J6" s="35">
        <v>76.7</v>
      </c>
      <c r="K6" s="35">
        <v>1.08</v>
      </c>
      <c r="L6" s="35">
        <v>1.08</v>
      </c>
      <c r="M6" s="36">
        <v>11.67</v>
      </c>
      <c r="N6" s="31"/>
      <c r="O6" s="29"/>
      <c r="P6" s="29"/>
      <c r="Q6" s="29"/>
      <c r="R6" s="29"/>
      <c r="S6" s="28"/>
    </row>
    <row r="7" spans="1:19" x14ac:dyDescent="0.25">
      <c r="A7" s="54"/>
      <c r="B7" s="14" t="s">
        <v>38</v>
      </c>
      <c r="C7" s="1">
        <v>3</v>
      </c>
      <c r="D7" s="2" t="s">
        <v>10</v>
      </c>
      <c r="E7" s="2" t="s">
        <v>11</v>
      </c>
      <c r="F7" s="2">
        <v>5.0599999999999996</v>
      </c>
      <c r="G7" s="2">
        <v>7.27</v>
      </c>
      <c r="H7" s="23">
        <v>14.62</v>
      </c>
      <c r="I7" s="2" t="s">
        <v>10</v>
      </c>
      <c r="J7" s="2">
        <v>162.25</v>
      </c>
      <c r="K7" s="2">
        <v>5.0599999999999996</v>
      </c>
      <c r="L7" s="2">
        <v>7.27</v>
      </c>
      <c r="M7" s="58">
        <v>14.62</v>
      </c>
      <c r="N7" s="29"/>
      <c r="O7" s="29"/>
      <c r="P7" s="29"/>
      <c r="Q7" s="29"/>
      <c r="R7" s="29"/>
      <c r="S7" s="28"/>
    </row>
    <row r="8" spans="1:19" x14ac:dyDescent="0.25">
      <c r="A8" s="54"/>
      <c r="B8" s="49" t="s">
        <v>19</v>
      </c>
      <c r="C8" s="1"/>
      <c r="D8" s="2"/>
      <c r="E8" s="3">
        <f>SUM(E5:E7)</f>
        <v>275</v>
      </c>
      <c r="F8" s="3">
        <f>SUM(F5:F7)</f>
        <v>14.120000000000001</v>
      </c>
      <c r="G8" s="3">
        <f>SUM(G5:G7)</f>
        <v>14.96</v>
      </c>
      <c r="H8" s="24">
        <f>SUM(H5:H7)</f>
        <v>56.879999999999995</v>
      </c>
      <c r="I8" s="32"/>
      <c r="J8" s="37">
        <f>SUM(J5:J7)</f>
        <v>384.95</v>
      </c>
      <c r="K8" s="37">
        <f>SUM(K5:K7)</f>
        <v>10.809999999999999</v>
      </c>
      <c r="L8" s="37">
        <f>SUM(L5:L7)</f>
        <v>13.21</v>
      </c>
      <c r="M8" s="38">
        <f>SUM(M5:M7)</f>
        <v>47.23</v>
      </c>
      <c r="N8" s="29"/>
      <c r="O8" s="29"/>
      <c r="P8" s="29"/>
      <c r="Q8" s="29"/>
      <c r="R8" s="29"/>
      <c r="S8" s="28"/>
    </row>
    <row r="9" spans="1:19" ht="17.25" customHeight="1" x14ac:dyDescent="0.25">
      <c r="A9" s="55" t="s">
        <v>12</v>
      </c>
      <c r="B9" s="13"/>
      <c r="C9" s="1"/>
      <c r="D9" s="2"/>
      <c r="E9" s="2"/>
      <c r="F9" s="2"/>
      <c r="G9" s="2"/>
      <c r="H9" s="23"/>
      <c r="I9" s="35"/>
      <c r="J9" s="35"/>
      <c r="K9" s="35"/>
      <c r="L9" s="35"/>
      <c r="M9" s="36"/>
      <c r="N9" s="29"/>
      <c r="O9" s="29"/>
      <c r="P9" s="29"/>
      <c r="Q9" s="29"/>
      <c r="R9" s="29"/>
      <c r="S9" s="28"/>
    </row>
    <row r="10" spans="1:19" x14ac:dyDescent="0.25">
      <c r="A10" s="54"/>
      <c r="B10" s="14" t="s">
        <v>13</v>
      </c>
      <c r="C10" s="1">
        <v>368</v>
      </c>
      <c r="D10" s="2">
        <v>180</v>
      </c>
      <c r="E10" s="3">
        <v>75.599999999999994</v>
      </c>
      <c r="F10" s="3">
        <v>0.72</v>
      </c>
      <c r="G10" s="3">
        <v>0.54</v>
      </c>
      <c r="H10" s="24">
        <v>19.62</v>
      </c>
      <c r="I10" s="39">
        <v>120</v>
      </c>
      <c r="J10" s="39">
        <v>50.4</v>
      </c>
      <c r="K10" s="39">
        <v>0.48</v>
      </c>
      <c r="L10" s="39">
        <v>0.36</v>
      </c>
      <c r="M10" s="38">
        <v>13.08</v>
      </c>
      <c r="N10" s="29"/>
      <c r="O10" s="29"/>
      <c r="P10" s="29"/>
      <c r="Q10" s="29"/>
      <c r="R10" s="29"/>
      <c r="S10" s="28"/>
    </row>
    <row r="11" spans="1:19" x14ac:dyDescent="0.25">
      <c r="A11" s="54" t="s">
        <v>14</v>
      </c>
      <c r="B11" s="13"/>
      <c r="C11" s="1"/>
      <c r="D11" s="2"/>
      <c r="E11" s="2"/>
      <c r="F11" s="2"/>
      <c r="G11" s="2"/>
      <c r="H11" s="23"/>
      <c r="I11" s="35"/>
      <c r="J11" s="35"/>
      <c r="K11" s="35"/>
      <c r="L11" s="35"/>
      <c r="M11" s="36"/>
      <c r="N11" s="29"/>
      <c r="O11" s="29"/>
      <c r="P11" s="29"/>
      <c r="Q11" s="29"/>
      <c r="R11" s="29"/>
      <c r="S11" s="28"/>
    </row>
    <row r="12" spans="1:19" x14ac:dyDescent="0.25">
      <c r="A12" s="54"/>
      <c r="B12" s="14" t="s">
        <v>23</v>
      </c>
      <c r="C12" s="1">
        <v>41</v>
      </c>
      <c r="D12" s="2">
        <v>60</v>
      </c>
      <c r="E12" s="2">
        <v>31.38</v>
      </c>
      <c r="F12" s="2">
        <v>0.74</v>
      </c>
      <c r="G12" s="2">
        <v>0.05</v>
      </c>
      <c r="H12" s="23">
        <v>6.96</v>
      </c>
      <c r="I12" s="32">
        <v>60</v>
      </c>
      <c r="J12" s="32">
        <v>31.4</v>
      </c>
      <c r="K12" s="32">
        <v>2.75</v>
      </c>
      <c r="L12" s="32">
        <v>0.06</v>
      </c>
      <c r="M12" s="33">
        <v>7.97</v>
      </c>
      <c r="N12" s="29"/>
      <c r="O12" s="29"/>
      <c r="P12" s="29"/>
      <c r="Q12" s="29"/>
      <c r="R12" s="29"/>
      <c r="S12" s="28"/>
    </row>
    <row r="13" spans="1:19" x14ac:dyDescent="0.25">
      <c r="A13" s="54"/>
      <c r="B13" s="14" t="s">
        <v>24</v>
      </c>
      <c r="C13" s="1">
        <v>97</v>
      </c>
      <c r="D13" s="2">
        <v>250</v>
      </c>
      <c r="E13" s="2">
        <v>137</v>
      </c>
      <c r="F13" s="2">
        <v>5.65</v>
      </c>
      <c r="G13" s="2">
        <v>5.43</v>
      </c>
      <c r="H13" s="23">
        <v>16.43</v>
      </c>
      <c r="I13" s="35">
        <v>150</v>
      </c>
      <c r="J13" s="35">
        <v>82</v>
      </c>
      <c r="K13" s="35">
        <v>3.35</v>
      </c>
      <c r="L13" s="35">
        <v>3.26</v>
      </c>
      <c r="M13" s="36">
        <v>9.86</v>
      </c>
      <c r="N13" s="29"/>
      <c r="O13" s="29"/>
      <c r="P13" s="29"/>
      <c r="Q13" s="29"/>
      <c r="R13" s="29"/>
      <c r="S13" s="28"/>
    </row>
    <row r="14" spans="1:19" x14ac:dyDescent="0.25">
      <c r="A14" s="54"/>
      <c r="B14" s="13" t="s">
        <v>25</v>
      </c>
      <c r="C14" s="1">
        <v>82</v>
      </c>
      <c r="D14" s="2" t="s">
        <v>26</v>
      </c>
      <c r="E14" s="2">
        <v>144.94</v>
      </c>
      <c r="F14" s="2">
        <v>12.28</v>
      </c>
      <c r="G14" s="2">
        <v>7.07</v>
      </c>
      <c r="H14" s="23">
        <v>8.57</v>
      </c>
      <c r="I14" s="32">
        <v>70</v>
      </c>
      <c r="J14" s="40">
        <v>109.2</v>
      </c>
      <c r="K14" s="40">
        <v>9.31</v>
      </c>
      <c r="L14" s="40">
        <v>6.16</v>
      </c>
      <c r="M14" s="41">
        <v>3.99</v>
      </c>
      <c r="N14" s="29"/>
      <c r="O14" s="29"/>
      <c r="P14" s="29"/>
      <c r="Q14" s="29"/>
      <c r="R14" s="29"/>
      <c r="S14" s="28"/>
    </row>
    <row r="15" spans="1:19" x14ac:dyDescent="0.25">
      <c r="A15" s="54"/>
      <c r="B15" s="13" t="s">
        <v>27</v>
      </c>
      <c r="C15" s="1">
        <v>317</v>
      </c>
      <c r="D15" s="2">
        <v>100</v>
      </c>
      <c r="E15" s="2">
        <v>112</v>
      </c>
      <c r="F15" s="2">
        <v>3.67</v>
      </c>
      <c r="G15" s="2">
        <v>3.01</v>
      </c>
      <c r="H15" s="23">
        <v>17.63</v>
      </c>
      <c r="I15" s="35">
        <v>100</v>
      </c>
      <c r="J15" s="35">
        <v>112</v>
      </c>
      <c r="K15" s="35">
        <v>3.67</v>
      </c>
      <c r="L15" s="35">
        <v>3.01</v>
      </c>
      <c r="M15" s="36">
        <v>17.63</v>
      </c>
      <c r="N15" s="29"/>
      <c r="O15" s="28"/>
      <c r="P15" s="29"/>
      <c r="Q15" s="29"/>
      <c r="R15" s="29"/>
      <c r="S15" s="28"/>
    </row>
    <row r="16" spans="1:19" x14ac:dyDescent="0.25">
      <c r="A16" s="54"/>
      <c r="B16" s="13" t="s">
        <v>28</v>
      </c>
      <c r="C16" s="1">
        <v>479</v>
      </c>
      <c r="D16" s="2">
        <v>200</v>
      </c>
      <c r="E16" s="2">
        <v>60</v>
      </c>
      <c r="F16" s="2" t="s">
        <v>29</v>
      </c>
      <c r="G16" s="2" t="s">
        <v>29</v>
      </c>
      <c r="H16" s="23">
        <v>18</v>
      </c>
      <c r="I16" s="42">
        <v>180</v>
      </c>
      <c r="J16" s="42">
        <v>90</v>
      </c>
      <c r="K16" s="42">
        <v>0.2</v>
      </c>
      <c r="L16" s="42">
        <v>0.2</v>
      </c>
      <c r="M16" s="43">
        <v>22</v>
      </c>
      <c r="N16" s="29"/>
      <c r="O16" s="29"/>
      <c r="P16" s="29"/>
      <c r="Q16" s="29"/>
      <c r="R16" s="29"/>
      <c r="S16" s="28"/>
    </row>
    <row r="17" spans="1:19" x14ac:dyDescent="0.25">
      <c r="A17" s="54"/>
      <c r="B17" s="50" t="s">
        <v>15</v>
      </c>
      <c r="C17" s="1">
        <v>1</v>
      </c>
      <c r="D17" s="2">
        <v>50</v>
      </c>
      <c r="E17" s="2">
        <v>102</v>
      </c>
      <c r="F17" s="2">
        <v>2.5</v>
      </c>
      <c r="G17" s="2">
        <v>0.5</v>
      </c>
      <c r="H17" s="23">
        <v>21.25</v>
      </c>
      <c r="I17" s="35">
        <v>40</v>
      </c>
      <c r="J17" s="35">
        <v>81.599999999999994</v>
      </c>
      <c r="K17" s="35">
        <v>2</v>
      </c>
      <c r="L17" s="35">
        <v>0.4</v>
      </c>
      <c r="M17" s="36">
        <v>17</v>
      </c>
      <c r="N17" s="29"/>
      <c r="O17" s="29"/>
      <c r="P17" s="29"/>
      <c r="Q17" s="29"/>
      <c r="R17" s="29"/>
      <c r="S17" s="28"/>
    </row>
    <row r="18" spans="1:19" x14ac:dyDescent="0.25">
      <c r="A18" s="54"/>
      <c r="B18" s="51" t="s">
        <v>19</v>
      </c>
      <c r="C18" s="4"/>
      <c r="D18" s="5"/>
      <c r="E18" s="5">
        <f>SUM(E12:E17)</f>
        <v>587.31999999999994</v>
      </c>
      <c r="F18" s="5">
        <f>SUM(F12:F17)</f>
        <v>24.840000000000003</v>
      </c>
      <c r="G18" s="5">
        <f>SUM(G12:G17)</f>
        <v>16.060000000000002</v>
      </c>
      <c r="H18" s="25">
        <f>SUM(H12:H17)</f>
        <v>88.84</v>
      </c>
      <c r="I18" s="35"/>
      <c r="J18" s="44">
        <f>SUM(J12:J17)</f>
        <v>506.20000000000005</v>
      </c>
      <c r="K18" s="44">
        <f>SUM(K12:K17)</f>
        <v>21.279999999999998</v>
      </c>
      <c r="L18" s="44">
        <f>SUM(L13:L17)</f>
        <v>13.03</v>
      </c>
      <c r="M18" s="45">
        <f>SUM(M12:M17)</f>
        <v>78.45</v>
      </c>
      <c r="N18" s="29"/>
      <c r="O18" s="29"/>
      <c r="P18" s="29"/>
      <c r="Q18" s="29"/>
      <c r="R18" s="29"/>
      <c r="S18" s="28"/>
    </row>
    <row r="19" spans="1:19" x14ac:dyDescent="0.25">
      <c r="A19" s="54" t="s">
        <v>16</v>
      </c>
      <c r="B19" s="13"/>
      <c r="C19" s="1"/>
      <c r="D19" s="2"/>
      <c r="E19" s="2"/>
      <c r="F19" s="2"/>
      <c r="G19" s="2"/>
      <c r="H19" s="23"/>
      <c r="I19" s="32"/>
      <c r="J19" s="32"/>
      <c r="K19" s="32"/>
      <c r="L19" s="32"/>
      <c r="M19" s="33"/>
      <c r="N19" s="29"/>
      <c r="O19" s="29"/>
      <c r="P19" s="29"/>
      <c r="Q19" s="29"/>
      <c r="R19" s="29"/>
      <c r="S19" s="28"/>
    </row>
    <row r="20" spans="1:19" x14ac:dyDescent="0.25">
      <c r="A20" s="54"/>
      <c r="B20" s="13" t="s">
        <v>17</v>
      </c>
      <c r="C20" s="1">
        <v>251</v>
      </c>
      <c r="D20" s="2">
        <v>180</v>
      </c>
      <c r="E20" s="2">
        <v>92</v>
      </c>
      <c r="F20" s="2">
        <v>5.22</v>
      </c>
      <c r="G20" s="2">
        <v>4.5</v>
      </c>
      <c r="H20" s="23">
        <v>7.56</v>
      </c>
      <c r="I20" s="35">
        <v>150</v>
      </c>
      <c r="J20" s="35">
        <v>76.599999999999994</v>
      </c>
      <c r="K20" s="35">
        <v>4.3600000000000003</v>
      </c>
      <c r="L20" s="35">
        <v>3.75</v>
      </c>
      <c r="M20" s="36">
        <v>6.3</v>
      </c>
      <c r="N20" s="29"/>
      <c r="O20" s="29"/>
      <c r="P20" s="29"/>
      <c r="Q20" s="29"/>
      <c r="R20" s="29"/>
      <c r="S20" s="28"/>
    </row>
    <row r="21" spans="1:19" x14ac:dyDescent="0.25">
      <c r="A21" s="54"/>
      <c r="B21" s="13" t="s">
        <v>30</v>
      </c>
      <c r="C21" s="1" t="s">
        <v>31</v>
      </c>
      <c r="D21" s="2">
        <v>30</v>
      </c>
      <c r="E21" s="2">
        <v>154.19999999999999</v>
      </c>
      <c r="F21" s="2">
        <v>1</v>
      </c>
      <c r="G21" s="2">
        <v>8.8000000000000007</v>
      </c>
      <c r="H21" s="23">
        <v>18.8</v>
      </c>
      <c r="I21" s="35">
        <v>15</v>
      </c>
      <c r="J21" s="35">
        <v>76.5</v>
      </c>
      <c r="K21" s="35">
        <v>0.9</v>
      </c>
      <c r="L21" s="35">
        <v>3.2</v>
      </c>
      <c r="M21" s="36">
        <v>9.3000000000000007</v>
      </c>
      <c r="N21" s="29"/>
      <c r="O21" s="29"/>
      <c r="P21" s="29"/>
      <c r="Q21" s="29"/>
      <c r="R21" s="29"/>
      <c r="S21" s="28"/>
    </row>
    <row r="22" spans="1:19" x14ac:dyDescent="0.25">
      <c r="A22" s="54"/>
      <c r="B22" s="52" t="s">
        <v>19</v>
      </c>
      <c r="C22" s="1"/>
      <c r="D22" s="2"/>
      <c r="E22" s="3">
        <f>SUM(E20:E21)</f>
        <v>246.2</v>
      </c>
      <c r="F22" s="3">
        <f>SUM(F20:F21)</f>
        <v>6.22</v>
      </c>
      <c r="G22" s="3">
        <f>SUM(G20:G21)</f>
        <v>13.3</v>
      </c>
      <c r="H22" s="24">
        <f>SUM(H20:H21)</f>
        <v>26.36</v>
      </c>
      <c r="I22" s="32"/>
      <c r="J22" s="37">
        <f>SUM(J20:J21)</f>
        <v>153.1</v>
      </c>
      <c r="K22" s="37">
        <f>SUM(K20:K21)</f>
        <v>5.2600000000000007</v>
      </c>
      <c r="L22" s="37">
        <f>SUM(L20:L21)</f>
        <v>6.95</v>
      </c>
      <c r="M22" s="38">
        <f>SUM(M20:M21)</f>
        <v>15.600000000000001</v>
      </c>
      <c r="N22" s="29"/>
      <c r="O22" s="29"/>
      <c r="P22" s="29"/>
      <c r="Q22" s="29"/>
      <c r="R22" s="29"/>
      <c r="S22" s="28"/>
    </row>
    <row r="23" spans="1:19" x14ac:dyDescent="0.25">
      <c r="A23" s="54"/>
      <c r="B23" s="13"/>
      <c r="C23" s="1"/>
      <c r="D23" s="2"/>
      <c r="E23" s="2"/>
      <c r="F23" s="2"/>
      <c r="G23" s="2"/>
      <c r="H23" s="23"/>
      <c r="I23" s="35"/>
      <c r="J23" s="35"/>
      <c r="K23" s="35"/>
      <c r="L23" s="35"/>
      <c r="M23" s="36"/>
      <c r="N23" s="29"/>
      <c r="O23" s="29"/>
      <c r="P23" s="29"/>
      <c r="Q23" s="29"/>
      <c r="R23" s="29"/>
      <c r="S23" s="28"/>
    </row>
    <row r="24" spans="1:19" x14ac:dyDescent="0.25">
      <c r="A24" s="54" t="s">
        <v>18</v>
      </c>
      <c r="B24" s="14" t="s">
        <v>32</v>
      </c>
      <c r="C24" s="1">
        <v>20</v>
      </c>
      <c r="D24" s="2">
        <v>60</v>
      </c>
      <c r="E24" s="2">
        <v>52.44</v>
      </c>
      <c r="F24" s="2">
        <v>0.84</v>
      </c>
      <c r="G24" s="2">
        <v>3.64</v>
      </c>
      <c r="H24" s="23">
        <v>5.41</v>
      </c>
      <c r="I24" s="35">
        <v>45</v>
      </c>
      <c r="J24" s="35">
        <v>39.299999999999997</v>
      </c>
      <c r="K24" s="35">
        <v>0.63</v>
      </c>
      <c r="L24" s="35">
        <v>2.29</v>
      </c>
      <c r="M24" s="36">
        <v>4.0599999999999996</v>
      </c>
      <c r="N24" s="29"/>
      <c r="O24" s="29"/>
      <c r="P24" s="29"/>
      <c r="Q24" s="29"/>
      <c r="R24" s="29"/>
      <c r="S24" s="28"/>
    </row>
    <row r="25" spans="1:19" x14ac:dyDescent="0.25">
      <c r="A25" s="54"/>
      <c r="B25" s="53" t="s">
        <v>33</v>
      </c>
      <c r="C25" s="6">
        <v>249</v>
      </c>
      <c r="D25" s="7">
        <v>70</v>
      </c>
      <c r="E25" s="7">
        <v>82</v>
      </c>
      <c r="F25" s="7">
        <v>11.11</v>
      </c>
      <c r="G25" s="7">
        <v>3.82</v>
      </c>
      <c r="H25" s="26">
        <v>2.2400000000000002</v>
      </c>
      <c r="I25" s="35">
        <v>60</v>
      </c>
      <c r="J25" s="35">
        <v>75</v>
      </c>
      <c r="K25" s="35">
        <v>9.81</v>
      </c>
      <c r="L25" s="35">
        <v>3.15</v>
      </c>
      <c r="M25" s="36">
        <v>1.75</v>
      </c>
      <c r="N25" s="29"/>
      <c r="O25" s="29"/>
      <c r="P25" s="29"/>
      <c r="Q25" s="29"/>
      <c r="R25" s="29"/>
      <c r="S25" s="28"/>
    </row>
    <row r="26" spans="1:19" x14ac:dyDescent="0.25">
      <c r="A26" s="56"/>
      <c r="B26" s="8" t="s">
        <v>34</v>
      </c>
      <c r="C26" s="9">
        <v>125</v>
      </c>
      <c r="D26" s="10">
        <v>155</v>
      </c>
      <c r="E26" s="10">
        <v>146</v>
      </c>
      <c r="F26" s="10">
        <v>2.65</v>
      </c>
      <c r="G26" s="10">
        <v>4.17</v>
      </c>
      <c r="H26" s="27">
        <v>24.08</v>
      </c>
      <c r="I26" s="32">
        <v>130</v>
      </c>
      <c r="J26" s="40">
        <v>122.5</v>
      </c>
      <c r="K26" s="40">
        <v>2.2200000000000002</v>
      </c>
      <c r="L26" s="40">
        <v>3.5</v>
      </c>
      <c r="M26" s="33">
        <v>20.2</v>
      </c>
      <c r="N26" s="29"/>
      <c r="O26" s="29"/>
      <c r="P26" s="29"/>
      <c r="Q26" s="29"/>
      <c r="R26" s="29"/>
      <c r="S26" s="28"/>
    </row>
    <row r="27" spans="1:19" x14ac:dyDescent="0.25">
      <c r="A27" s="54"/>
      <c r="B27" s="8" t="s">
        <v>35</v>
      </c>
      <c r="C27" s="9">
        <v>392</v>
      </c>
      <c r="D27" s="10">
        <v>180</v>
      </c>
      <c r="E27" s="10">
        <v>43</v>
      </c>
      <c r="F27" s="10">
        <v>0.06</v>
      </c>
      <c r="G27" s="10">
        <v>0.02</v>
      </c>
      <c r="H27" s="27">
        <v>11.98</v>
      </c>
      <c r="I27" s="9">
        <v>150</v>
      </c>
      <c r="J27" s="9">
        <v>33.299999999999997</v>
      </c>
      <c r="K27" s="9">
        <v>0.05</v>
      </c>
      <c r="L27" s="9">
        <v>0.02</v>
      </c>
      <c r="M27" s="59">
        <v>8.33</v>
      </c>
      <c r="N27" s="28"/>
      <c r="O27" s="28"/>
      <c r="P27" s="28"/>
      <c r="Q27" s="28"/>
      <c r="R27" s="28"/>
      <c r="S27" s="28"/>
    </row>
    <row r="28" spans="1:19" x14ac:dyDescent="0.25">
      <c r="A28" s="54"/>
      <c r="B28" s="8" t="s">
        <v>36</v>
      </c>
      <c r="C28" s="9">
        <v>1</v>
      </c>
      <c r="D28" s="10">
        <v>40</v>
      </c>
      <c r="E28" s="10">
        <v>91.6</v>
      </c>
      <c r="F28" s="10">
        <v>2.84</v>
      </c>
      <c r="G28" s="10">
        <v>0.44</v>
      </c>
      <c r="H28" s="27">
        <v>18.559999999999999</v>
      </c>
      <c r="I28" s="9">
        <v>30</v>
      </c>
      <c r="J28" s="9">
        <v>72</v>
      </c>
      <c r="K28" s="9">
        <v>2.0099999999999998</v>
      </c>
      <c r="L28" s="9">
        <v>0.21</v>
      </c>
      <c r="M28" s="59">
        <v>15.09</v>
      </c>
    </row>
    <row r="29" spans="1:19" ht="15.75" thickBot="1" x14ac:dyDescent="0.3">
      <c r="A29" s="57"/>
      <c r="B29" s="15" t="s">
        <v>20</v>
      </c>
      <c r="C29" s="16"/>
      <c r="D29" s="17"/>
      <c r="E29" s="18">
        <f>SUM(E24:E28)</f>
        <v>415.03999999999996</v>
      </c>
      <c r="F29" s="18">
        <f>SUM(F24:F28)</f>
        <v>17.5</v>
      </c>
      <c r="G29" s="18">
        <v>12.09</v>
      </c>
      <c r="H29" s="46">
        <f>SUM(H24:H28)</f>
        <v>62.269999999999996</v>
      </c>
      <c r="I29" s="16"/>
      <c r="J29" s="61">
        <f>SUM(J24:J28)</f>
        <v>342.1</v>
      </c>
      <c r="K29" s="61">
        <f>SUM(K24:K28)</f>
        <v>14.720000000000002</v>
      </c>
      <c r="L29" s="61">
        <f>SUM(L24:L28)</f>
        <v>9.17</v>
      </c>
      <c r="M29" s="62">
        <f>SUM(M24:M28)</f>
        <v>49.429999999999993</v>
      </c>
    </row>
    <row r="30" spans="1:19" ht="15.75" thickBot="1" x14ac:dyDescent="0.3">
      <c r="A30" s="76" t="s">
        <v>40</v>
      </c>
      <c r="B30" s="77"/>
      <c r="C30" s="19"/>
      <c r="D30" s="19"/>
      <c r="E30" s="20">
        <f>E8+E10+E18+E22+E29</f>
        <v>1599.1599999999999</v>
      </c>
      <c r="F30" s="20">
        <f>F8+F10+F18+F22+F29</f>
        <v>63.400000000000006</v>
      </c>
      <c r="G30" s="20">
        <f>G8+G10+G18+G22+G29</f>
        <v>56.95</v>
      </c>
      <c r="H30" s="47">
        <f>H8+H10+H18+H22+H29</f>
        <v>253.96999999999997</v>
      </c>
      <c r="I30" s="60"/>
      <c r="J30" s="63">
        <f>J8+J10+J18+J22+J29</f>
        <v>1436.75</v>
      </c>
      <c r="K30" s="63">
        <f>K8+K10+K18+K22+K29</f>
        <v>52.55</v>
      </c>
      <c r="L30" s="63">
        <f>L8+L10+L18+L22+L29</f>
        <v>42.720000000000006</v>
      </c>
      <c r="M30" s="64">
        <f>M8+M10+M18+M22+M29</f>
        <v>203.78999999999996</v>
      </c>
    </row>
  </sheetData>
  <mergeCells count="4">
    <mergeCell ref="B2:H2"/>
    <mergeCell ref="A30:B30"/>
    <mergeCell ref="I2:M2"/>
    <mergeCell ref="C1:J1"/>
  </mergeCells>
  <pageMargins left="0.75" right="0.75" top="1" bottom="1" header="0.5" footer="0.5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МЕНЮ_ОТ_20230210 Я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/>
  <dcterms:created xsi:type="dcterms:W3CDTF">2025-02-09T09:39:37Z</dcterms:created>
  <dcterms:modified xsi:type="dcterms:W3CDTF">2025-02-27T02:58:32Z</dcterms:modified>
  <cp:category/>
  <cp:contentStatus/>
</cp:coreProperties>
</file>