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 публикации\Menu Egorka\первая неделя\"/>
    </mc:Choice>
  </mc:AlternateContent>
  <xr:revisionPtr revIDLastSave="0" documentId="13_ncr:1_{6B5C1133-155A-4B32-A1EE-E3E8DE95328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3" i="1"/>
  <c r="F19" i="1"/>
  <c r="F9" i="1"/>
  <c r="I29" i="1" l="1"/>
  <c r="H29" i="1"/>
  <c r="G29" i="1"/>
  <c r="I23" i="1"/>
  <c r="H23" i="1"/>
  <c r="G23" i="1"/>
  <c r="I19" i="1"/>
  <c r="H19" i="1"/>
  <c r="I9" i="1"/>
  <c r="G9" i="1"/>
  <c r="H9" i="1"/>
  <c r="H30" i="1" s="1"/>
  <c r="G19" i="1"/>
  <c r="G30" i="1" l="1"/>
  <c r="I30" i="1"/>
</calcChain>
</file>

<file path=xl/sharedStrings.xml><?xml version="1.0" encoding="utf-8"?>
<sst xmlns="http://schemas.openxmlformats.org/spreadsheetml/2006/main" count="37" uniqueCount="34">
  <si>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</si>
  <si>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</si>
  <si>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</si>
  <si>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</si>
  <si>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</si>
  <si>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</si>
  <si>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</si>
  <si>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</si>
  <si>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</si>
  <si>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Каша манная молочная  вязкая</t>
  </si>
  <si>
    <t>Какао с молоком</t>
  </si>
  <si>
    <t>Бутерброд с маслом сливочным,сыром</t>
  </si>
  <si>
    <t xml:space="preserve">40/5/10 </t>
  </si>
  <si>
    <t>2 завтрак</t>
  </si>
  <si>
    <t xml:space="preserve">Яблоко </t>
  </si>
  <si>
    <t>обед</t>
  </si>
  <si>
    <t xml:space="preserve">Салат витаминный </t>
  </si>
  <si>
    <t>Запеканка картофельная с мясом</t>
  </si>
  <si>
    <t>Соус сметанный</t>
  </si>
  <si>
    <t>Компот из груш</t>
  </si>
  <si>
    <t>Хлеб ржаной</t>
  </si>
  <si>
    <t>полдник</t>
  </si>
  <si>
    <t>Хлеб пшеничный</t>
  </si>
  <si>
    <t>ужин</t>
  </si>
  <si>
    <t>Салат из моркови с изюмом</t>
  </si>
  <si>
    <t xml:space="preserve">Запеканка творожная </t>
  </si>
  <si>
    <t>Соус молочный</t>
  </si>
  <si>
    <t>Чай с молоком без сахара</t>
  </si>
  <si>
    <t>Итого:</t>
  </si>
  <si>
    <t>Итоги за  день:</t>
  </si>
  <si>
    <t xml:space="preserve"> МБДОУ "Егорка"</t>
  </si>
  <si>
    <t xml:space="preserve">Борщ со сметаной </t>
  </si>
  <si>
    <t xml:space="preserve">Кефир </t>
  </si>
  <si>
    <t xml:space="preserve">Перспективное 20-дневное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</si>
</sst>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_ ;\-#,##0.00\ 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1" fillId="0" borderId="8" xfId="0" applyNumberFormat="1" applyFont="1" applyBorder="1"/>
    <xf numFmtId="43" fontId="1" fillId="0" borderId="0" xfId="0" applyNumberFormat="1" applyFont="1"/>
    <xf numFmtId="0" fontId="2" fillId="0" borderId="1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/>
    <xf numFmtId="0" fontId="2" fillId="0" borderId="7" xfId="0" applyNumberFormat="1" applyFont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43" fontId="3" fillId="0" borderId="6" xfId="0" applyNumberFormat="1" applyFont="1" applyBorder="1" applyAlignment="1">
      <alignment horizontal="center"/>
    </xf>
    <xf numFmtId="43" fontId="3" fillId="0" borderId="7" xfId="0" applyNumberFormat="1" applyFont="1" applyBorder="1" applyAlignment="1">
      <alignment horizontal="center"/>
    </xf>
    <xf numFmtId="0" fontId="5" fillId="0" borderId="0" xfId="0" applyNumberFormat="1" applyFont="1" applyAlignment="1">
      <alignment wrapText="1"/>
    </xf>
    <xf numFmtId="164" fontId="2" fillId="0" borderId="6" xfId="0" applyNumberFormat="1" applyFont="1" applyBorder="1" applyAlignment="1">
      <alignment horizontal="center"/>
    </xf>
    <xf numFmtId="39" fontId="2" fillId="0" borderId="6" xfId="0" applyNumberFormat="1" applyFont="1" applyBorder="1" applyAlignment="1">
      <alignment horizontal="center"/>
    </xf>
    <xf numFmtId="16" fontId="2" fillId="0" borderId="6" xfId="0" applyNumberFormat="1" applyFont="1" applyBorder="1"/>
    <xf numFmtId="0" fontId="3" fillId="0" borderId="6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3" fontId="2" fillId="0" borderId="9" xfId="0" applyNumberFormat="1" applyFont="1" applyBorder="1" applyAlignment="1">
      <alignment horizontal="center"/>
    </xf>
    <xf numFmtId="43" fontId="2" fillId="0" borderId="10" xfId="0" applyNumberFormat="1" applyFont="1" applyBorder="1" applyAlignment="1">
      <alignment horizontal="center"/>
    </xf>
    <xf numFmtId="0" fontId="4" fillId="0" borderId="12" xfId="0" applyNumberFormat="1" applyFont="1" applyBorder="1"/>
    <xf numFmtId="0" fontId="4" fillId="0" borderId="12" xfId="0" applyNumberFormat="1" applyFont="1" applyBorder="1" applyAlignment="1">
      <alignment wrapText="1"/>
    </xf>
    <xf numFmtId="0" fontId="2" fillId="0" borderId="14" xfId="0" applyNumberFormat="1" applyFont="1" applyBorder="1"/>
    <xf numFmtId="0" fontId="2" fillId="0" borderId="13" xfId="0" applyNumberFormat="1" applyFont="1" applyBorder="1"/>
    <xf numFmtId="0" fontId="2" fillId="0" borderId="15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21" xfId="0" applyNumberFormat="1" applyFont="1" applyBorder="1"/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4" xfId="0" applyNumberFormat="1" applyFont="1" applyBorder="1"/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14" fontId="3" fillId="0" borderId="23" xfId="0" applyNumberFormat="1" applyFont="1" applyBorder="1"/>
    <xf numFmtId="0" fontId="2" fillId="0" borderId="26" xfId="0" applyNumberFormat="1" applyFont="1" applyBorder="1"/>
    <xf numFmtId="0" fontId="2" fillId="0" borderId="12" xfId="0" applyNumberFormat="1" applyFont="1" applyBorder="1"/>
    <xf numFmtId="0" fontId="2" fillId="0" borderId="27" xfId="0" applyNumberFormat="1" applyFont="1" applyBorder="1"/>
    <xf numFmtId="0" fontId="4" fillId="0" borderId="28" xfId="0" applyNumberFormat="1" applyFont="1" applyBorder="1"/>
    <xf numFmtId="0" fontId="4" fillId="0" borderId="16" xfId="0" applyNumberFormat="1" applyFont="1" applyBorder="1"/>
    <xf numFmtId="0" fontId="2" fillId="0" borderId="12" xfId="0" applyNumberFormat="1" applyFont="1" applyBorder="1" applyAlignment="1">
      <alignment wrapText="1"/>
    </xf>
    <xf numFmtId="0" fontId="4" fillId="0" borderId="29" xfId="0" applyNumberFormat="1" applyFont="1" applyBorder="1" applyAlignment="1">
      <alignment wrapText="1"/>
    </xf>
    <xf numFmtId="0" fontId="4" fillId="0" borderId="16" xfId="0" applyNumberFormat="1" applyFont="1" applyBorder="1" applyAlignment="1">
      <alignment wrapText="1"/>
    </xf>
    <xf numFmtId="0" fontId="4" fillId="0" borderId="30" xfId="0" applyNumberFormat="1" applyFont="1" applyBorder="1"/>
    <xf numFmtId="0" fontId="4" fillId="0" borderId="29" xfId="0" applyNumberFormat="1" applyFont="1" applyBorder="1"/>
    <xf numFmtId="0" fontId="2" fillId="0" borderId="31" xfId="0" applyNumberFormat="1" applyFont="1" applyBorder="1"/>
    <xf numFmtId="43" fontId="6" fillId="0" borderId="17" xfId="0" applyNumberFormat="1" applyFont="1" applyBorder="1" applyAlignment="1">
      <alignment horizontal="center"/>
    </xf>
    <xf numFmtId="43" fontId="3" fillId="0" borderId="17" xfId="0" applyNumberFormat="1" applyFont="1" applyBorder="1" applyAlignment="1">
      <alignment horizontal="center"/>
    </xf>
    <xf numFmtId="43" fontId="3" fillId="0" borderId="32" xfId="0" applyNumberFormat="1" applyFont="1" applyBorder="1" applyAlignment="1">
      <alignment horizontal="center"/>
    </xf>
    <xf numFmtId="0" fontId="3" fillId="0" borderId="17" xfId="0" applyNumberFormat="1" applyFont="1" applyBorder="1"/>
    <xf numFmtId="43" fontId="3" fillId="0" borderId="36" xfId="0" applyNumberFormat="1" applyFont="1" applyBorder="1" applyAlignment="1">
      <alignment horizontal="center"/>
    </xf>
    <xf numFmtId="43" fontId="3" fillId="0" borderId="37" xfId="0" applyNumberFormat="1" applyFont="1" applyBorder="1" applyAlignment="1"/>
    <xf numFmtId="43" fontId="3" fillId="0" borderId="38" xfId="0" applyNumberFormat="1" applyFont="1" applyBorder="1" applyAlignment="1"/>
    <xf numFmtId="0" fontId="3" fillId="0" borderId="39" xfId="0" applyNumberFormat="1" applyFont="1" applyBorder="1" applyAlignment="1"/>
    <xf numFmtId="0" fontId="3" fillId="0" borderId="1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0" fontId="2" fillId="0" borderId="35" xfId="0" applyNumberFormat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11.140625" customWidth="1"/>
    <col min="2" max="2" width="11.7109375" customWidth="1"/>
    <col min="3" max="3" width="32.140625" customWidth="1"/>
    <col min="4" max="4" width="13.42578125" customWidth="1"/>
    <col min="5" max="5" width="10" customWidth="1"/>
    <col min="6" max="6" width="12.42578125" customWidth="1"/>
    <col min="7" max="9" width="10" customWidth="1"/>
  </cols>
  <sheetData>
    <row r="1" spans="1:10" x14ac:dyDescent="0.25">
      <c r="A1" s="3"/>
      <c r="B1" s="4"/>
      <c r="C1" s="4" t="s">
        <v>30</v>
      </c>
      <c r="D1" s="56" t="s">
        <v>33</v>
      </c>
      <c r="E1" s="57"/>
      <c r="F1" s="57"/>
      <c r="G1" s="58"/>
      <c r="H1" s="4"/>
      <c r="I1" s="5"/>
      <c r="J1" s="1"/>
    </row>
    <row r="2" spans="1:10" ht="15.75" thickBot="1" x14ac:dyDescent="0.3">
      <c r="A2" s="28"/>
      <c r="B2" s="29"/>
      <c r="C2" s="59" t="s">
        <v>0</v>
      </c>
      <c r="D2" s="60"/>
      <c r="E2" s="60"/>
      <c r="F2" s="60"/>
      <c r="G2" s="60"/>
      <c r="H2" s="60"/>
      <c r="I2" s="61"/>
      <c r="J2" s="1"/>
    </row>
    <row r="3" spans="1:10" ht="15.75" thickBot="1" x14ac:dyDescent="0.3">
      <c r="A3" s="36"/>
      <c r="B3" s="33"/>
      <c r="C3" s="34" t="s">
        <v>1</v>
      </c>
      <c r="D3" s="34" t="s">
        <v>2</v>
      </c>
      <c r="E3" s="34" t="s">
        <v>3</v>
      </c>
      <c r="F3" s="34" t="s">
        <v>4</v>
      </c>
      <c r="G3" s="34" t="s">
        <v>5</v>
      </c>
      <c r="H3" s="34" t="s">
        <v>6</v>
      </c>
      <c r="I3" s="35" t="s">
        <v>7</v>
      </c>
      <c r="J3" s="1"/>
    </row>
    <row r="4" spans="1:10" ht="15.75" thickBot="1" x14ac:dyDescent="0.3">
      <c r="B4" s="39"/>
      <c r="C4" s="30"/>
      <c r="D4" s="31"/>
      <c r="E4" s="31"/>
      <c r="F4" s="31"/>
      <c r="G4" s="31"/>
      <c r="H4" s="31"/>
      <c r="I4" s="32"/>
      <c r="J4" s="1"/>
    </row>
    <row r="5" spans="1:10" ht="15.75" thickBot="1" x14ac:dyDescent="0.3">
      <c r="A5" s="37"/>
      <c r="B5" s="41" t="s">
        <v>8</v>
      </c>
      <c r="C5" s="38"/>
      <c r="D5" s="9"/>
      <c r="E5" s="9"/>
      <c r="F5" s="9"/>
      <c r="G5" s="9"/>
      <c r="H5" s="9"/>
      <c r="I5" s="10"/>
      <c r="J5" s="1"/>
    </row>
    <row r="6" spans="1:10" x14ac:dyDescent="0.25">
      <c r="A6" s="27"/>
      <c r="B6" s="40"/>
      <c r="C6" s="7" t="s">
        <v>9</v>
      </c>
      <c r="D6" s="6">
        <v>88</v>
      </c>
      <c r="E6" s="9">
        <v>200</v>
      </c>
      <c r="F6" s="9">
        <v>192</v>
      </c>
      <c r="G6" s="9">
        <v>6.21</v>
      </c>
      <c r="H6" s="9">
        <v>7.47</v>
      </c>
      <c r="I6" s="10">
        <v>25.09</v>
      </c>
      <c r="J6" s="1"/>
    </row>
    <row r="7" spans="1:10" x14ac:dyDescent="0.25">
      <c r="A7" s="27"/>
      <c r="B7" s="24"/>
      <c r="C7" s="11" t="s">
        <v>10</v>
      </c>
      <c r="D7" s="6">
        <v>248</v>
      </c>
      <c r="E7" s="9">
        <v>180</v>
      </c>
      <c r="F7" s="9">
        <v>90</v>
      </c>
      <c r="G7" s="9">
        <v>3.67</v>
      </c>
      <c r="H7" s="9">
        <v>1.3</v>
      </c>
      <c r="I7" s="8">
        <v>13</v>
      </c>
      <c r="J7" s="1"/>
    </row>
    <row r="8" spans="1:10" ht="30" x14ac:dyDescent="0.25">
      <c r="A8" s="27"/>
      <c r="B8" s="25"/>
      <c r="C8" s="11" t="s">
        <v>11</v>
      </c>
      <c r="D8" s="6">
        <v>3</v>
      </c>
      <c r="E8" s="9" t="s">
        <v>12</v>
      </c>
      <c r="F8" s="9">
        <v>162.25</v>
      </c>
      <c r="G8" s="9">
        <v>5.0599999999999996</v>
      </c>
      <c r="H8" s="9">
        <v>7.27</v>
      </c>
      <c r="I8" s="10">
        <v>14.62</v>
      </c>
      <c r="J8" s="1"/>
    </row>
    <row r="9" spans="1:10" ht="15.75" thickBot="1" x14ac:dyDescent="0.3">
      <c r="A9" s="27"/>
      <c r="B9" s="43"/>
      <c r="C9" s="12" t="s">
        <v>28</v>
      </c>
      <c r="D9" s="6"/>
      <c r="E9" s="9"/>
      <c r="F9" s="13">
        <f>SUM(F6:F8)</f>
        <v>444.25</v>
      </c>
      <c r="G9" s="13">
        <f>SUM(G6:G8)</f>
        <v>14.939999999999998</v>
      </c>
      <c r="H9" s="13">
        <f>SUM(H6:H8)</f>
        <v>16.04</v>
      </c>
      <c r="I9" s="14">
        <f>SUM(I6:I8)</f>
        <v>52.71</v>
      </c>
      <c r="J9" s="1"/>
    </row>
    <row r="10" spans="1:10" ht="20.25" customHeight="1" thickBot="1" x14ac:dyDescent="0.3">
      <c r="A10" s="37"/>
      <c r="B10" s="44" t="s">
        <v>13</v>
      </c>
      <c r="C10" s="42"/>
      <c r="D10" s="6"/>
      <c r="E10" s="9"/>
      <c r="F10" s="9"/>
      <c r="G10" s="9"/>
      <c r="H10" s="9"/>
      <c r="I10" s="10"/>
      <c r="J10" s="1"/>
    </row>
    <row r="11" spans="1:10" ht="15.75" thickBot="1" x14ac:dyDescent="0.3">
      <c r="A11" s="27"/>
      <c r="B11" s="45"/>
      <c r="C11" s="15" t="s">
        <v>14</v>
      </c>
      <c r="D11" s="6">
        <v>385</v>
      </c>
      <c r="E11" s="9">
        <v>100</v>
      </c>
      <c r="F11" s="13">
        <v>142.69999999999999</v>
      </c>
      <c r="G11" s="13">
        <v>0.4</v>
      </c>
      <c r="H11" s="13">
        <v>0.4</v>
      </c>
      <c r="I11" s="14">
        <v>33.869999999999997</v>
      </c>
      <c r="J11" s="1"/>
    </row>
    <row r="12" spans="1:10" ht="15.75" thickBot="1" x14ac:dyDescent="0.3">
      <c r="A12" s="37"/>
      <c r="B12" s="41" t="s">
        <v>15</v>
      </c>
      <c r="C12" s="42"/>
      <c r="D12" s="6"/>
      <c r="E12" s="9"/>
      <c r="F12" s="9"/>
      <c r="G12" s="9"/>
      <c r="H12" s="9"/>
      <c r="I12" s="10"/>
      <c r="J12" s="1"/>
    </row>
    <row r="13" spans="1:10" x14ac:dyDescent="0.25">
      <c r="A13" s="27"/>
      <c r="B13" s="40"/>
      <c r="C13" s="11" t="s">
        <v>16</v>
      </c>
      <c r="D13" s="6">
        <v>22</v>
      </c>
      <c r="E13" s="9">
        <v>60</v>
      </c>
      <c r="F13" s="9">
        <v>52.44</v>
      </c>
      <c r="G13" s="9">
        <v>0.84</v>
      </c>
      <c r="H13" s="9">
        <v>3.64</v>
      </c>
      <c r="I13" s="10">
        <v>5.41</v>
      </c>
      <c r="J13" s="1"/>
    </row>
    <row r="14" spans="1:10" x14ac:dyDescent="0.25">
      <c r="A14" s="27"/>
      <c r="B14" s="24"/>
      <c r="C14" s="11" t="s">
        <v>31</v>
      </c>
      <c r="D14" s="6">
        <v>27</v>
      </c>
      <c r="E14" s="9">
        <v>250</v>
      </c>
      <c r="F14" s="16">
        <v>102.5</v>
      </c>
      <c r="G14" s="9">
        <v>1.81</v>
      </c>
      <c r="H14" s="9">
        <v>4.91</v>
      </c>
      <c r="I14" s="10">
        <v>12.74</v>
      </c>
      <c r="J14" s="1"/>
    </row>
    <row r="15" spans="1:10" x14ac:dyDescent="0.25">
      <c r="A15" s="27"/>
      <c r="B15" s="24"/>
      <c r="C15" s="7" t="s">
        <v>17</v>
      </c>
      <c r="D15" s="6">
        <v>291</v>
      </c>
      <c r="E15" s="9">
        <v>165</v>
      </c>
      <c r="F15" s="17">
        <v>237</v>
      </c>
      <c r="G15" s="9">
        <v>12.13</v>
      </c>
      <c r="H15" s="9">
        <v>9.5</v>
      </c>
      <c r="I15" s="10">
        <v>25.7</v>
      </c>
      <c r="J15" s="1"/>
    </row>
    <row r="16" spans="1:10" x14ac:dyDescent="0.25">
      <c r="A16" s="27"/>
      <c r="B16" s="24"/>
      <c r="C16" s="7" t="s">
        <v>18</v>
      </c>
      <c r="D16" s="6">
        <v>354</v>
      </c>
      <c r="E16" s="9">
        <v>30</v>
      </c>
      <c r="F16" s="17">
        <v>45</v>
      </c>
      <c r="G16" s="9">
        <v>0.45</v>
      </c>
      <c r="H16" s="9">
        <v>5.0599999999999996</v>
      </c>
      <c r="I16" s="10">
        <v>1.62</v>
      </c>
      <c r="J16" s="1"/>
    </row>
    <row r="17" spans="1:10" x14ac:dyDescent="0.25">
      <c r="A17" s="27"/>
      <c r="B17" s="24"/>
      <c r="C17" s="18" t="s">
        <v>19</v>
      </c>
      <c r="D17" s="6">
        <v>372</v>
      </c>
      <c r="E17" s="9">
        <v>200</v>
      </c>
      <c r="F17" s="17">
        <v>98</v>
      </c>
      <c r="G17" s="9">
        <v>0.16</v>
      </c>
      <c r="H17" s="9">
        <v>0.12</v>
      </c>
      <c r="I17" s="10">
        <v>24.08</v>
      </c>
      <c r="J17" s="1"/>
    </row>
    <row r="18" spans="1:10" x14ac:dyDescent="0.25">
      <c r="A18" s="27"/>
      <c r="B18" s="24"/>
      <c r="C18" s="7" t="s">
        <v>20</v>
      </c>
      <c r="D18" s="6">
        <v>1</v>
      </c>
      <c r="E18" s="9">
        <v>50</v>
      </c>
      <c r="F18" s="17">
        <v>102</v>
      </c>
      <c r="G18" s="9">
        <v>2.5</v>
      </c>
      <c r="H18" s="9">
        <v>0.5</v>
      </c>
      <c r="I18" s="10">
        <v>21.25</v>
      </c>
      <c r="J18" s="1"/>
    </row>
    <row r="19" spans="1:10" ht="15.75" thickBot="1" x14ac:dyDescent="0.3">
      <c r="A19" s="27"/>
      <c r="B19" s="46"/>
      <c r="C19" s="19" t="s">
        <v>28</v>
      </c>
      <c r="D19" s="6"/>
      <c r="E19" s="9"/>
      <c r="F19" s="13">
        <f>SUM(F13:F18)</f>
        <v>636.94000000000005</v>
      </c>
      <c r="G19" s="13">
        <f>SUM(G13:G18)</f>
        <v>17.89</v>
      </c>
      <c r="H19" s="13">
        <f>SUM(H13:H18)</f>
        <v>23.73</v>
      </c>
      <c r="I19" s="14">
        <f>SUM(I13:I18)</f>
        <v>90.799999999999983</v>
      </c>
      <c r="J19" s="1"/>
    </row>
    <row r="20" spans="1:10" ht="15.75" thickBot="1" x14ac:dyDescent="0.3">
      <c r="A20" s="37"/>
      <c r="B20" s="41" t="s">
        <v>21</v>
      </c>
      <c r="C20" s="38"/>
      <c r="D20" s="6"/>
      <c r="E20" s="9"/>
      <c r="F20" s="9"/>
      <c r="G20" s="9"/>
      <c r="H20" s="9"/>
      <c r="I20" s="10"/>
      <c r="J20" s="1"/>
    </row>
    <row r="21" spans="1:10" x14ac:dyDescent="0.25">
      <c r="A21" s="27"/>
      <c r="B21" s="40"/>
      <c r="C21" s="11" t="s">
        <v>32</v>
      </c>
      <c r="D21" s="6">
        <v>251</v>
      </c>
      <c r="E21" s="9">
        <v>180</v>
      </c>
      <c r="F21" s="9">
        <v>90</v>
      </c>
      <c r="G21" s="9">
        <v>5.22</v>
      </c>
      <c r="H21" s="9">
        <v>4.5</v>
      </c>
      <c r="I21" s="10">
        <v>7.2</v>
      </c>
      <c r="J21" s="1"/>
    </row>
    <row r="22" spans="1:10" x14ac:dyDescent="0.25">
      <c r="A22" s="27"/>
      <c r="B22" s="24"/>
      <c r="C22" s="7" t="s">
        <v>22</v>
      </c>
      <c r="D22" s="6">
        <v>1</v>
      </c>
      <c r="E22" s="9">
        <v>40</v>
      </c>
      <c r="F22" s="9">
        <v>91.6</v>
      </c>
      <c r="G22" s="9">
        <v>2.84</v>
      </c>
      <c r="H22" s="9">
        <v>0.44</v>
      </c>
      <c r="I22" s="10">
        <v>18.559999999999999</v>
      </c>
      <c r="J22" s="1"/>
    </row>
    <row r="23" spans="1:10" ht="15.75" thickBot="1" x14ac:dyDescent="0.3">
      <c r="A23" s="27"/>
      <c r="B23" s="46"/>
      <c r="C23" s="19" t="s">
        <v>28</v>
      </c>
      <c r="D23" s="6"/>
      <c r="E23" s="9"/>
      <c r="F23" s="13">
        <f>SUM(F21:F22)</f>
        <v>181.6</v>
      </c>
      <c r="G23" s="13">
        <f>SUM(G21:G22)</f>
        <v>8.0599999999999987</v>
      </c>
      <c r="H23" s="13">
        <f>SUM(H21:H22)</f>
        <v>4.9400000000000004</v>
      </c>
      <c r="I23" s="14">
        <f>SUM(I21:I22)</f>
        <v>25.759999999999998</v>
      </c>
      <c r="J23" s="1"/>
    </row>
    <row r="24" spans="1:10" ht="15.75" thickBot="1" x14ac:dyDescent="0.3">
      <c r="A24" s="37"/>
      <c r="B24" s="41" t="s">
        <v>23</v>
      </c>
      <c r="C24" s="42"/>
      <c r="D24" s="6"/>
      <c r="E24" s="9"/>
      <c r="F24" s="9"/>
      <c r="G24" s="9"/>
      <c r="H24" s="9"/>
      <c r="I24" s="10"/>
      <c r="J24" s="1"/>
    </row>
    <row r="25" spans="1:10" x14ac:dyDescent="0.25">
      <c r="A25" s="27"/>
      <c r="B25" s="40"/>
      <c r="C25" s="7" t="s">
        <v>24</v>
      </c>
      <c r="D25" s="6">
        <v>25</v>
      </c>
      <c r="E25" s="9">
        <v>60</v>
      </c>
      <c r="F25" s="9">
        <v>51.8</v>
      </c>
      <c r="G25" s="9">
        <v>0.6</v>
      </c>
      <c r="H25" s="9">
        <v>3.5</v>
      </c>
      <c r="I25" s="10">
        <v>4.82</v>
      </c>
      <c r="J25" s="1"/>
    </row>
    <row r="26" spans="1:10" ht="15.75" thickBot="1" x14ac:dyDescent="0.3">
      <c r="A26" s="27"/>
      <c r="B26" s="26"/>
      <c r="C26" s="20" t="s">
        <v>25</v>
      </c>
      <c r="D26" s="21">
        <v>117</v>
      </c>
      <c r="E26" s="22">
        <v>150</v>
      </c>
      <c r="F26" s="22">
        <v>275.89999999999998</v>
      </c>
      <c r="G26" s="22">
        <v>15.78</v>
      </c>
      <c r="H26" s="22">
        <v>13.07</v>
      </c>
      <c r="I26" s="23">
        <v>25.37</v>
      </c>
      <c r="J26" s="1"/>
    </row>
    <row r="27" spans="1:10" x14ac:dyDescent="0.25">
      <c r="A27" s="27"/>
      <c r="B27" s="24"/>
      <c r="C27" s="7" t="s">
        <v>26</v>
      </c>
      <c r="D27" s="6">
        <v>354</v>
      </c>
      <c r="E27" s="9">
        <v>40</v>
      </c>
      <c r="F27" s="9">
        <v>47.07</v>
      </c>
      <c r="G27" s="9">
        <v>1.65</v>
      </c>
      <c r="H27" s="9">
        <v>1.37</v>
      </c>
      <c r="I27" s="10">
        <v>3.23</v>
      </c>
    </row>
    <row r="28" spans="1:10" x14ac:dyDescent="0.25">
      <c r="A28" s="27"/>
      <c r="B28" s="24"/>
      <c r="C28" s="7" t="s">
        <v>27</v>
      </c>
      <c r="D28" s="6">
        <v>261</v>
      </c>
      <c r="E28" s="9">
        <v>180</v>
      </c>
      <c r="F28" s="9">
        <v>42.2</v>
      </c>
      <c r="G28" s="9">
        <v>2.67</v>
      </c>
      <c r="H28" s="9">
        <v>2.34</v>
      </c>
      <c r="I28" s="10">
        <v>2.35</v>
      </c>
    </row>
    <row r="29" spans="1:10" ht="15.75" thickBot="1" x14ac:dyDescent="0.3">
      <c r="A29" s="47"/>
      <c r="B29" s="46"/>
      <c r="C29" s="51" t="s">
        <v>28</v>
      </c>
      <c r="D29" s="29"/>
      <c r="E29" s="29"/>
      <c r="F29" s="48">
        <f>SUM(F25:F28)</f>
        <v>416.96999999999997</v>
      </c>
      <c r="G29" s="49">
        <f>SUM(G25:G28)</f>
        <v>20.699999999999996</v>
      </c>
      <c r="H29" s="49">
        <f>SUM(H25:H28)</f>
        <v>20.28</v>
      </c>
      <c r="I29" s="50">
        <f>SUM(I25:I28)</f>
        <v>35.770000000000003</v>
      </c>
    </row>
    <row r="30" spans="1:10" ht="15.75" thickBot="1" x14ac:dyDescent="0.3">
      <c r="A30" s="62" t="s">
        <v>29</v>
      </c>
      <c r="B30" s="63"/>
      <c r="C30" s="64"/>
      <c r="D30" s="65"/>
      <c r="E30" s="64"/>
      <c r="F30" s="52">
        <f>F9+F11+F19+F23+F29</f>
        <v>1822.46</v>
      </c>
      <c r="G30" s="53">
        <f>G9+G11+G19+G23+G29</f>
        <v>61.989999999999988</v>
      </c>
      <c r="H30" s="54">
        <f>H9+H11+H19+H23+H29</f>
        <v>65.39</v>
      </c>
      <c r="I30" s="55">
        <f>I9+I11+I19+I23+I29</f>
        <v>238.91</v>
      </c>
    </row>
    <row r="32" spans="1:10" x14ac:dyDescent="0.25">
      <c r="E32" s="2"/>
    </row>
  </sheetData>
  <mergeCells count="4">
    <mergeCell ref="D1:G1"/>
    <mergeCell ref="C2:I2"/>
    <mergeCell ref="A30:C30"/>
    <mergeCell ref="D30:E30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2025-02-13T06:40:40Z</dcterms:modified>
  <cp:category/>
  <cp:contentStatus/>
</cp:coreProperties>
</file>